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M:\部門\ケンポ-ＳＷＣＣ健康保険組合　川崎\人間ドック等\【1】受診案内\令和8年度以降の人間ドック・婦人科健診案内（1月中旬公開）\令和8年度\ケンポ掲示板公開\令和8年度_人間ドック・婦人科健診のご案内（必ずフォルダ内の最新版資料をご確認ださい）\"/>
    </mc:Choice>
  </mc:AlternateContent>
  <xr:revisionPtr revIDLastSave="0" documentId="13_ncr:1_{6B2C3927-ED1C-4B2A-8472-FED980C0EE8C}" xr6:coauthVersionLast="47" xr6:coauthVersionMax="47" xr10:uidLastSave="{00000000-0000-0000-0000-000000000000}"/>
  <bookViews>
    <workbookView xWindow="-110" yWindow="-110" windowWidth="19420" windowHeight="10300" tabRatio="878" xr2:uid="{00000000-000D-0000-FFFF-FFFF00000000}"/>
  </bookViews>
  <sheets>
    <sheet name="【必読】はじめに" sheetId="2" r:id="rId1"/>
    <sheet name="入力例" sheetId="5" r:id="rId2"/>
    <sheet name="ドック・婦人科共通申込書【入力フォーマット】" sheetId="1" r:id="rId3"/>
    <sheet name="プルダウンリスト" sheetId="3" state="hidden" r:id="rId4"/>
    <sheet name="契約健診機関リストコピー【年度更新】" sheetId="6" state="hidden" r:id="rId5"/>
  </sheets>
  <definedNames>
    <definedName name="_xlnm._FilterDatabase" localSheetId="4" hidden="1">契約健診機関リストコピー【年度更新】!$B$4:$G$50</definedName>
    <definedName name="_xlnm.Print_Area" localSheetId="4">契約健診機関リストコピー【年度更新】!$B$1:$G$64</definedName>
    <definedName name="_xlnm.Print_Area" localSheetId="1">入力例!$A$1:$BD$52</definedName>
    <definedName name="移動先">ドック・婦人科共通申込書【入力フォーマット】!$D$9:$F$11,ドック・婦人科共通申込書【入力フォーマット】!$H$11:$Q$13,ドック・婦人科共通申込書【入力フォーマット】!$V$10,ドック・婦人科共通申込書【入力フォーマット】!$Y$11,ドック・婦人科共通申込書【入力フォーマット】!$AC$11,ドック・婦人科共通申込書【入力フォーマット】!$V$12:$AC$13,ドック・婦人科共通申込書【入力フォーマット】!$B$18:$K$20,ドック・婦人科共通申込書【入力フォーマット】!$P$17:$Q$20,ドック・婦人科共通申込書【入力フォーマット】!$T$17:$U$20,ドック・婦人科共通申込書【入力フォーマット】!$W$17:$X$18,ドック・婦人科共通申込書【入力フォーマット】!$Z$17,ドック・婦人科共通申込書【入力フォーマット】!$AB$17,ドック・婦人科共通申込書【入力フォーマット】!$AA$19,ドック・婦人科共通申込書【入力フォーマット】!$G$21,ドック・婦人科共通申込書【入力フォーマット】!$R$21,ドック・婦人科共通申込書【入力フォーマット】!$V$21,ドック・婦人科共通申込書【入力フォーマット】!$Z$21,ドック・婦人科共通申込書【入力フォーマット】!$C$22,ドック・婦人科共通申込書【入力フォーマット】!$E$26,ドック・婦人科共通申込書【入力フォーマット】!$E$28:$F$31,ドック・婦人科共通申込書【入力フォーマット】!$G$29,ドック・婦人科共通申込書【入力フォーマット】!$P$29,ドック・婦人科共通申込書【入力フォーマット】!$G$31,ドック・婦人科共通申込書【入力フォーマット】!$P$31,ドック・婦人科共通申込書【入力フォーマット】!$AC$28:$AC$29,ドック・婦人科共通申込書【入力フォーマット】!$B$34:$B$35,ドック・婦人科共通申込書【入力フォーマット】!$M$34:$M$37,ドック・婦人科共通申込書【入力フォーマット】!$V$34,ドック・婦人科共通申込書【入力フォーマット】!$W$35,ドック・婦人科共通申込書【入力フォーマット】!$Y$35,ドック・婦人科共通申込書【入力フォーマット】!$V$36,ドック・婦人科共通申込書【入力フォーマット】!$B$42:$E$44,ドック・婦人科共通申込書【入力フォーマット】!$F$42,ドック・婦人科共通申込書【入力フォーマット】!$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9" i="1" l="1"/>
  <c r="P29" i="5"/>
  <c r="B3" i="6"/>
  <c r="B2" i="6"/>
  <c r="B1" i="6"/>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山本 瞳</author>
  </authors>
  <commentList>
    <comment ref="A9" authorId="0" shapeId="0" xr:uid="{05102B56-394D-4DBC-98D1-1058413D7AA6}">
      <text>
        <r>
          <rPr>
            <b/>
            <sz val="8"/>
            <color indexed="81"/>
            <rFont val="BIZ UDゴシック"/>
            <family val="3"/>
            <charset val="128"/>
          </rPr>
          <t>プルダウン▼にはExcelを開いた日が設定せれています
（別日を指定したい場合は、自身で入力してください）</t>
        </r>
      </text>
    </comment>
    <comment ref="R10" authorId="0" shapeId="0" xr:uid="{CB8D30B9-1855-4534-BB85-5EBAA650521B}">
      <text>
        <r>
          <rPr>
            <b/>
            <sz val="8"/>
            <color indexed="81"/>
            <rFont val="BIZ UDゴシック"/>
            <family val="3"/>
            <charset val="128"/>
          </rPr>
          <t>任継の場合：任意継続被保険者を選択してください</t>
        </r>
      </text>
    </comment>
    <comment ref="R11" authorId="0" shapeId="0" xr:uid="{A182DC7A-F942-44CE-8DC0-C5CF16311211}">
      <text>
        <r>
          <rPr>
            <b/>
            <sz val="8"/>
            <color indexed="81"/>
            <rFont val="BIZ UDゴシック"/>
            <family val="3"/>
            <charset val="128"/>
          </rPr>
          <t>該当・非該当いずれかの□をクリックし、✓を入れてください</t>
        </r>
      </text>
    </comment>
    <comment ref="R12" authorId="0" shapeId="0" xr:uid="{2C440E0E-4F18-4BC0-A60D-24E21A5C1B0A}">
      <text>
        <r>
          <rPr>
            <b/>
            <sz val="8"/>
            <color indexed="81"/>
            <rFont val="BIZ UDゴシック"/>
            <family val="3"/>
            <charset val="128"/>
          </rPr>
          <t>プルダウン▼にない場合：自身で入力してください</t>
        </r>
      </text>
    </comment>
    <comment ref="R13" authorId="0" shapeId="0" xr:uid="{53764CC5-2A99-43C2-A2F5-4CEDC41DF263}">
      <text>
        <r>
          <rPr>
            <b/>
            <sz val="8"/>
            <color indexed="81"/>
            <rFont val="BIZ UDゴシック"/>
            <family val="3"/>
            <charset val="128"/>
          </rPr>
          <t>正確に入力してください</t>
        </r>
      </text>
    </comment>
    <comment ref="L16" authorId="0" shapeId="0" xr:uid="{017E5C9A-BA0B-4475-B97C-6482609760DE}">
      <text>
        <r>
          <rPr>
            <b/>
            <sz val="8"/>
            <color indexed="81"/>
            <rFont val="BIZ UDゴシック"/>
            <family val="3"/>
            <charset val="128"/>
          </rPr>
          <t>本人・配偶者いずれかの□をクリックし、✓を入れてください</t>
        </r>
      </text>
    </comment>
    <comment ref="R16" authorId="0" shapeId="0" xr:uid="{E896F258-E8D7-48E7-9231-2E05BCD75E18}">
      <text>
        <r>
          <rPr>
            <b/>
            <sz val="8"/>
            <color indexed="81"/>
            <rFont val="BIZ UDゴシック"/>
            <family val="3"/>
            <charset val="128"/>
          </rPr>
          <t>男・女いずれかの□をクリックし、✓を入れてください</t>
        </r>
      </text>
    </comment>
    <comment ref="V16" authorId="0" shapeId="0" xr:uid="{9BD2CFD4-8EC8-4593-B35A-AD6AFAF4EE42}">
      <text>
        <r>
          <rPr>
            <b/>
            <sz val="8"/>
            <color indexed="81"/>
            <rFont val="BIZ UDゴシック"/>
            <family val="3"/>
            <charset val="128"/>
          </rPr>
          <t>和暦で入力してください</t>
        </r>
      </text>
    </comment>
    <comment ref="V19" authorId="0" shapeId="0" xr:uid="{BAD5B08B-10C8-4926-8637-22D3D8B19384}">
      <text>
        <r>
          <rPr>
            <b/>
            <sz val="8"/>
            <color indexed="81"/>
            <rFont val="BIZ UDゴシック"/>
            <family val="3"/>
            <charset val="128"/>
          </rPr>
          <t>受診日時点の満年齢を入力してください</t>
        </r>
      </text>
    </comment>
    <comment ref="A21" authorId="0" shapeId="0" xr:uid="{4F69B2C5-B8D8-4F1D-9DF6-298DF26727FF}">
      <text>
        <r>
          <rPr>
            <b/>
            <sz val="8"/>
            <color indexed="81"/>
            <rFont val="BIZ UDゴシック"/>
            <family val="3"/>
            <charset val="128"/>
          </rPr>
          <t>都道府県から正確に入力してください</t>
        </r>
      </text>
    </comment>
    <comment ref="C21" authorId="0" shapeId="0" xr:uid="{DBB36CC7-6625-4235-AB50-E792B6F1DF7E}">
      <text>
        <r>
          <rPr>
            <b/>
            <sz val="8"/>
            <color indexed="81"/>
            <rFont val="BIZ UDゴシック"/>
            <family val="3"/>
            <charset val="128"/>
          </rPr>
          <t>半角数字のみ入力してください
（ハイフンは自動表示されます）</t>
        </r>
      </text>
    </comment>
    <comment ref="A26" authorId="0" shapeId="0" xr:uid="{67794117-87D5-4CFA-A42A-DDF29548FFD8}">
      <text>
        <r>
          <rPr>
            <b/>
            <sz val="8"/>
            <color indexed="81"/>
            <rFont val="BIZ UDゴシック"/>
            <family val="3"/>
            <charset val="128"/>
          </rPr>
          <t>予約が確定した日をプルダウン▼から選択してください</t>
        </r>
      </text>
    </comment>
    <comment ref="A28" authorId="0" shapeId="0" xr:uid="{F4DC5AAF-C9A1-4C33-B6B6-2FCED176C1F7}">
      <text>
        <r>
          <rPr>
            <b/>
            <sz val="8"/>
            <color indexed="81"/>
            <rFont val="BIZ UDゴシック"/>
            <family val="3"/>
            <charset val="128"/>
          </rPr>
          <t>契約・契約外のいずれかの□をクリックし、✓を入れてください</t>
        </r>
      </text>
    </comment>
    <comment ref="G28" authorId="0" shapeId="0" xr:uid="{53CABD5C-87AD-4977-BFCA-E1FCA1AA5C9B}">
      <text>
        <r>
          <rPr>
            <b/>
            <sz val="8"/>
            <color indexed="81"/>
            <rFont val="BIZ UDゴシック"/>
            <family val="3"/>
            <charset val="128"/>
          </rPr>
          <t>プルダウン▼から選択してください</t>
        </r>
      </text>
    </comment>
    <comment ref="P28" authorId="0" shapeId="0" xr:uid="{8F7E182C-40B1-4A2D-B777-241EE44229FC}">
      <text>
        <r>
          <rPr>
            <b/>
            <sz val="8"/>
            <color indexed="81"/>
            <rFont val="BIZ UDゴシック"/>
            <family val="3"/>
            <charset val="128"/>
          </rPr>
          <t>健診機関を選択すると自動表示されます</t>
        </r>
      </text>
    </comment>
    <comment ref="V28" authorId="0" shapeId="0" xr:uid="{63A44931-6BA6-4950-BEF2-ACCBC2EA8D59}">
      <text>
        <r>
          <rPr>
            <b/>
            <sz val="8"/>
            <color indexed="81"/>
            <rFont val="BIZ UDゴシック"/>
            <family val="3"/>
            <charset val="128"/>
          </rPr>
          <t>窓口支払の負担割合を確認した後、3割・10割いずれかの□をクリックし、✓を入れてください</t>
        </r>
      </text>
    </comment>
    <comment ref="G30" authorId="0" shapeId="0" xr:uid="{830CA08A-133A-4322-9EA9-D629102A48B3}">
      <text>
        <r>
          <rPr>
            <b/>
            <sz val="8"/>
            <color indexed="81"/>
            <rFont val="BIZ UDゴシック"/>
            <family val="3"/>
            <charset val="128"/>
          </rPr>
          <t>自身で入力してください</t>
        </r>
      </text>
    </comment>
    <comment ref="P30" authorId="0" shapeId="0" xr:uid="{8291E48C-E5D2-4381-BE2C-307A727E9D86}">
      <text>
        <r>
          <rPr>
            <b/>
            <sz val="8"/>
            <color indexed="81"/>
            <rFont val="BIZ UDゴシック"/>
            <family val="3"/>
            <charset val="128"/>
          </rPr>
          <t>自身で入力してください</t>
        </r>
      </text>
    </comment>
    <comment ref="U35" authorId="0" shapeId="0" xr:uid="{F0577040-1719-498F-9ED6-D3B76F4A77EF}">
      <text>
        <r>
          <rPr>
            <b/>
            <sz val="8"/>
            <color indexed="81"/>
            <rFont val="BIZ UDゴシック"/>
            <family val="3"/>
            <charset val="128"/>
          </rPr>
          <t>エコー・マンモグラフィ両方の補助は受けられません
（両方受診した場合は、高い方が全額自己負担です）</t>
        </r>
      </text>
    </comment>
    <comment ref="A41" authorId="0" shapeId="0" xr:uid="{A94963A3-735E-4858-8C43-A828F888F6B3}">
      <text>
        <r>
          <rPr>
            <b/>
            <sz val="8"/>
            <color indexed="81"/>
            <rFont val="BIZ UDゴシック"/>
            <family val="3"/>
            <charset val="128"/>
          </rPr>
          <t>プルダウン▼から選択できます</t>
        </r>
      </text>
    </comment>
    <comment ref="F41" authorId="0" shapeId="0" xr:uid="{C7A36A73-F8F5-4F39-9E36-AB77B2CCFB0F}">
      <text>
        <r>
          <rPr>
            <b/>
            <sz val="8"/>
            <color indexed="81"/>
            <rFont val="BIZ UDゴシック"/>
            <family val="3"/>
            <charset val="128"/>
          </rPr>
          <t>上記③の受診日欄に転記してください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山本 瞳</author>
  </authors>
  <commentList>
    <comment ref="A6" authorId="0" shapeId="0" xr:uid="{342056B2-8AEB-4818-8412-696CE013F6C2}">
      <text>
        <r>
          <rPr>
            <b/>
            <sz val="18"/>
            <color indexed="81"/>
            <rFont val="BIZ UDゴシック"/>
            <family val="3"/>
            <charset val="128"/>
          </rPr>
          <t>すべて入力したら印刷
（手書きも可）
印刷設定済：A4（縦）</t>
        </r>
      </text>
    </comment>
    <comment ref="A9" authorId="0" shapeId="0" xr:uid="{5E0B7F1F-04C5-4196-AA7C-F3132A8E4C9D}">
      <text>
        <r>
          <rPr>
            <b/>
            <sz val="8"/>
            <color indexed="81"/>
            <rFont val="BIZ UDゴシック"/>
            <family val="3"/>
            <charset val="128"/>
          </rPr>
          <t>プルダウン▼にはExcelを開いた日が設定されています
（別日を指定したい場合は、自身で入力してください）</t>
        </r>
      </text>
    </comment>
    <comment ref="R10" authorId="0" shapeId="0" xr:uid="{BCAE5610-1932-48FB-A08D-6D5FD5C5CD5F}">
      <text>
        <r>
          <rPr>
            <b/>
            <sz val="8"/>
            <color indexed="81"/>
            <rFont val="BIZ UDゴシック"/>
            <family val="3"/>
            <charset val="128"/>
          </rPr>
          <t>任継の場合：任意継続被保険者を選択してください</t>
        </r>
      </text>
    </comment>
    <comment ref="R11" authorId="0" shapeId="0" xr:uid="{DDCED81B-1D13-42AE-ACE8-0B0C3A7E5146}">
      <text>
        <r>
          <rPr>
            <b/>
            <sz val="8"/>
            <color indexed="81"/>
            <rFont val="BIZ UDゴシック"/>
            <family val="3"/>
            <charset val="128"/>
          </rPr>
          <t>該当・非該当いずれかの□をクリックし、✓を入れてください</t>
        </r>
      </text>
    </comment>
    <comment ref="R12" authorId="0" shapeId="0" xr:uid="{06BA4E22-FD1E-46D8-83B6-B3793ABF652E}">
      <text>
        <r>
          <rPr>
            <b/>
            <sz val="8"/>
            <color indexed="81"/>
            <rFont val="BIZ UDゴシック"/>
            <family val="3"/>
            <charset val="128"/>
          </rPr>
          <t>プルダウン▼にない場合：自身で入力してください</t>
        </r>
      </text>
    </comment>
    <comment ref="R13" authorId="0" shapeId="0" xr:uid="{364E957C-B78D-4C79-9ECF-3844317EC7CB}">
      <text>
        <r>
          <rPr>
            <b/>
            <sz val="8"/>
            <color indexed="81"/>
            <rFont val="BIZ UDゴシック"/>
            <family val="3"/>
            <charset val="128"/>
          </rPr>
          <t>正確に入力してください</t>
        </r>
      </text>
    </comment>
    <comment ref="L16" authorId="0" shapeId="0" xr:uid="{C394DF75-F8C9-45C4-B571-55C3F52BB908}">
      <text>
        <r>
          <rPr>
            <b/>
            <sz val="8"/>
            <color indexed="81"/>
            <rFont val="BIZ UDゴシック"/>
            <family val="3"/>
            <charset val="128"/>
          </rPr>
          <t>本人・配偶者いずれかの□をクリックし、✓を入れてください</t>
        </r>
      </text>
    </comment>
    <comment ref="R16" authorId="0" shapeId="0" xr:uid="{9D066540-9730-421D-BF9E-77D81CDF7663}">
      <text>
        <r>
          <rPr>
            <b/>
            <sz val="8"/>
            <color indexed="81"/>
            <rFont val="BIZ UDゴシック"/>
            <family val="3"/>
            <charset val="128"/>
          </rPr>
          <t>男・女いずれかの□をクリックし、✓を入れてください</t>
        </r>
      </text>
    </comment>
    <comment ref="V16" authorId="0" shapeId="0" xr:uid="{2632B425-C281-4B7D-BBC1-2228E4590DDE}">
      <text>
        <r>
          <rPr>
            <b/>
            <sz val="8"/>
            <color indexed="81"/>
            <rFont val="BIZ UDゴシック"/>
            <family val="3"/>
            <charset val="128"/>
          </rPr>
          <t>和暦で入力してください</t>
        </r>
      </text>
    </comment>
    <comment ref="A21" authorId="0" shapeId="0" xr:uid="{98ADAFF7-3DDE-4C78-B60F-D3D58247D543}">
      <text>
        <r>
          <rPr>
            <b/>
            <sz val="8"/>
            <color indexed="81"/>
            <rFont val="BIZ UDゴシック"/>
            <family val="3"/>
            <charset val="128"/>
          </rPr>
          <t>都道府県から正確に入力してください</t>
        </r>
      </text>
    </comment>
    <comment ref="C21" authorId="0" shapeId="0" xr:uid="{83CE4597-5925-4B7E-A0E2-EACE5F8C5B60}">
      <text>
        <r>
          <rPr>
            <b/>
            <sz val="8"/>
            <color indexed="81"/>
            <rFont val="BIZ UDゴシック"/>
            <family val="3"/>
            <charset val="128"/>
          </rPr>
          <t>半角数字のみ入力してください
（ハイフンは自動表示されます）</t>
        </r>
      </text>
    </comment>
    <comment ref="A26" authorId="0" shapeId="0" xr:uid="{38DFF96F-D3E6-4A74-B48B-F83E02AA5184}">
      <text>
        <r>
          <rPr>
            <b/>
            <sz val="8"/>
            <color indexed="81"/>
            <rFont val="BIZ UDゴシック"/>
            <family val="3"/>
            <charset val="128"/>
          </rPr>
          <t>予約が確定した日をプルダウン▼から選択してください</t>
        </r>
      </text>
    </comment>
    <comment ref="A28" authorId="0" shapeId="0" xr:uid="{6E4EC3AC-19D8-456D-A8B2-F4CFF774CA26}">
      <text>
        <r>
          <rPr>
            <b/>
            <sz val="8"/>
            <color indexed="81"/>
            <rFont val="BIZ UDゴシック"/>
            <family val="3"/>
            <charset val="128"/>
          </rPr>
          <t>契約・契約外のいずれかの□をクリックし、✓を入れてください</t>
        </r>
      </text>
    </comment>
    <comment ref="G28" authorId="0" shapeId="0" xr:uid="{13EF5F10-8BDD-4501-B177-74D7BA10E963}">
      <text>
        <r>
          <rPr>
            <b/>
            <sz val="8"/>
            <color indexed="81"/>
            <rFont val="BIZ UDゴシック"/>
            <family val="3"/>
            <charset val="128"/>
          </rPr>
          <t>プルダウン▼から選択してください</t>
        </r>
      </text>
    </comment>
    <comment ref="P28" authorId="0" shapeId="0" xr:uid="{45102A5F-1EB3-4003-99EC-09A5F9699143}">
      <text>
        <r>
          <rPr>
            <b/>
            <sz val="8"/>
            <color indexed="81"/>
            <rFont val="BIZ UDゴシック"/>
            <family val="3"/>
            <charset val="128"/>
          </rPr>
          <t>健診機関を選択すると自動表示されます</t>
        </r>
      </text>
    </comment>
    <comment ref="V28" authorId="0" shapeId="0" xr:uid="{95C211BF-7674-416B-AF36-80C82C0D3F39}">
      <text>
        <r>
          <rPr>
            <b/>
            <sz val="8"/>
            <color indexed="81"/>
            <rFont val="BIZ UDゴシック"/>
            <family val="3"/>
            <charset val="128"/>
          </rPr>
          <t>窓口支払の負担割合を確認した後、3割・10割いずれかの□をクリックし、✓を入れてください</t>
        </r>
      </text>
    </comment>
    <comment ref="G30" authorId="0" shapeId="0" xr:uid="{C3D79FC1-90E9-41F2-B8AE-D132F45DCD69}">
      <text>
        <r>
          <rPr>
            <b/>
            <sz val="8"/>
            <color indexed="81"/>
            <rFont val="BIZ UDゴシック"/>
            <family val="3"/>
            <charset val="128"/>
          </rPr>
          <t>自身で入力してください</t>
        </r>
      </text>
    </comment>
    <comment ref="P30" authorId="0" shapeId="0" xr:uid="{7D85704B-651A-43D7-AA56-B60F0EA53843}">
      <text>
        <r>
          <rPr>
            <b/>
            <sz val="8"/>
            <color indexed="81"/>
            <rFont val="BIZ UDゴシック"/>
            <family val="3"/>
            <charset val="128"/>
          </rPr>
          <t>自身で入力してください</t>
        </r>
      </text>
    </comment>
    <comment ref="U35" authorId="0" shapeId="0" xr:uid="{A1020DEB-BEA7-4361-B9BA-C3746EFEE7EE}">
      <text>
        <r>
          <rPr>
            <b/>
            <sz val="8"/>
            <color indexed="81"/>
            <rFont val="BIZ UDゴシック"/>
            <family val="3"/>
            <charset val="128"/>
          </rPr>
          <t>エコー・マンモグラフィ両方の補助は受けられません
（両方受診した場合は、高い方が全額自己負担です）</t>
        </r>
      </text>
    </comment>
    <comment ref="A41" authorId="0" shapeId="0" xr:uid="{F4FBE639-7911-4BA0-BC01-A0E024B94DAE}">
      <text>
        <r>
          <rPr>
            <b/>
            <sz val="8"/>
            <color indexed="81"/>
            <rFont val="BIZ UDゴシック"/>
            <family val="3"/>
            <charset val="128"/>
          </rPr>
          <t>プルダウン▼から選択できます</t>
        </r>
      </text>
    </comment>
    <comment ref="F41" authorId="0" shapeId="0" xr:uid="{0AF8151E-EC18-477A-A01D-BCB25BDAF6EF}">
      <text>
        <r>
          <rPr>
            <b/>
            <sz val="8"/>
            <color indexed="81"/>
            <rFont val="BIZ UDゴシック"/>
            <family val="3"/>
            <charset val="128"/>
          </rPr>
          <t>上記③の受診日欄に転記してください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山本 瞳</author>
  </authors>
  <commentList>
    <comment ref="Q1" authorId="0" shapeId="0" xr:uid="{9EFA0A3D-E8BD-421D-BE71-9E2E071CF2E9}">
      <text>
        <r>
          <rPr>
            <b/>
            <sz val="7"/>
            <color indexed="81"/>
            <rFont val="BIZ UDゴシック"/>
            <family val="3"/>
            <charset val="128"/>
          </rPr>
          <t>必ず年度更新する
（実施時期：次年度案内時）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山本 瞳</author>
  </authors>
  <commentList>
    <comment ref="D4" authorId="0" shapeId="0" xr:uid="{E81A52AE-40AC-458B-A089-9A681ECCB1F4}">
      <text>
        <r>
          <rPr>
            <b/>
            <sz val="8"/>
            <color indexed="81"/>
            <rFont val="BIZ UDゴシック"/>
            <family val="3"/>
            <charset val="128"/>
          </rPr>
          <t>健診機関名をクリックすると健診機関HPに飛べます</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<sst xmlns="http://schemas.openxmlformats.org/spreadsheetml/2006/main" count="602" uniqueCount="378">
  <si>
    <t>提出先</t>
    <rPh sb="0" eb="3">
      <t>テイシ</t>
    </rPh>
    <phoneticPr fontId="2"/>
  </si>
  <si>
    <t>SWCC健康保険組合（川崎本社）</t>
    <rPh sb="4" eb="10">
      <t>ケンコウホケンクミアイ</t>
    </rPh>
    <rPh sb="11" eb="13">
      <t>カワサキ</t>
    </rPh>
    <rPh sb="13" eb="15">
      <t>ホンシャ</t>
    </rPh>
    <phoneticPr fontId="2"/>
  </si>
  <si>
    <t>担当</t>
    <rPh sb="0" eb="2">
      <t>タントウ</t>
    </rPh>
    <phoneticPr fontId="2"/>
  </si>
  <si>
    <t>戸田・山本</t>
    <rPh sb="0" eb="2">
      <t>トダ</t>
    </rPh>
    <rPh sb="3" eb="5">
      <t>ヤマモト</t>
    </rPh>
    <phoneticPr fontId="2"/>
  </si>
  <si>
    <t>電話</t>
    <rPh sb="0" eb="2">
      <t>デンワ</t>
    </rPh>
    <phoneticPr fontId="2"/>
  </si>
  <si>
    <t>ご不明点等は担当まで
お問い合わせください</t>
    <rPh sb="1" eb="5">
      <t>フメイテントウ</t>
    </rPh>
    <rPh sb="6" eb="8">
      <t>タントウ</t>
    </rPh>
    <rPh sb="12" eb="13">
      <t>ト</t>
    </rPh>
    <rPh sb="14" eb="15">
      <t>ア</t>
    </rPh>
    <phoneticPr fontId="2"/>
  </si>
  <si>
    <t>（特定・任意）人間ドック・婦人科健診　共通申込書</t>
    <rPh sb="1" eb="3">
      <t>トクテイ</t>
    </rPh>
    <rPh sb="4" eb="6">
      <t>ニンイ</t>
    </rPh>
    <rPh sb="7" eb="9">
      <t>ニンゲン</t>
    </rPh>
    <rPh sb="13" eb="18">
      <t>フジンカケンシン</t>
    </rPh>
    <rPh sb="19" eb="21">
      <t>キョウツウ</t>
    </rPh>
    <rPh sb="21" eb="24">
      <t>モウシコミショ</t>
    </rPh>
    <phoneticPr fontId="2"/>
  </si>
  <si>
    <t>健保組合からのお願い</t>
    <rPh sb="0" eb="4">
      <t>ケンポクミアイ</t>
    </rPh>
    <rPh sb="8" eb="9">
      <t>ネガ</t>
    </rPh>
    <phoneticPr fontId="2"/>
  </si>
  <si>
    <t>次の事項にご同意の上、お申し込みください。</t>
    <rPh sb="0" eb="1">
      <t>ツギ</t>
    </rPh>
    <rPh sb="2" eb="4">
      <t>ジコウ</t>
    </rPh>
    <rPh sb="6" eb="8">
      <t>ドウイ</t>
    </rPh>
    <rPh sb="9" eb="10">
      <t>ウエ</t>
    </rPh>
    <rPh sb="12" eb="13">
      <t>モウ</t>
    </rPh>
    <rPh sb="14" eb="15">
      <t>コ</t>
    </rPh>
    <phoneticPr fontId="2"/>
  </si>
  <si>
    <t>保健指導・健康相談のため、健診結果を取得し事業主と共同利用いたします。</t>
    <rPh sb="0" eb="4">
      <t>ホケンシドウ</t>
    </rPh>
    <rPh sb="5" eb="9">
      <t>ケンコウソウダン</t>
    </rPh>
    <rPh sb="13" eb="17">
      <t>ケンシンケッカ</t>
    </rPh>
    <rPh sb="18" eb="20">
      <t>シュトク</t>
    </rPh>
    <rPh sb="21" eb="24">
      <t>ジギョウヌシ</t>
    </rPh>
    <rPh sb="25" eb="27">
      <t>キョウドウ</t>
    </rPh>
    <rPh sb="27" eb="29">
      <t>リヨウ</t>
    </rPh>
    <phoneticPr fontId="1"/>
  </si>
  <si>
    <t>共同利用の停止等を希望される場合は、健保組合までご連絡ください。</t>
    <rPh sb="0" eb="4">
      <t>キョウドウリヨウ</t>
    </rPh>
    <rPh sb="5" eb="7">
      <t>テイシ</t>
    </rPh>
    <rPh sb="7" eb="8">
      <t>トウ</t>
    </rPh>
    <rPh sb="9" eb="11">
      <t>キボウ</t>
    </rPh>
    <rPh sb="14" eb="16">
      <t>バアイ</t>
    </rPh>
    <rPh sb="18" eb="20">
      <t>ケンポ</t>
    </rPh>
    <rPh sb="20" eb="22">
      <t>クミアイ</t>
    </rPh>
    <rPh sb="25" eb="27">
      <t>レンラク</t>
    </rPh>
    <phoneticPr fontId="1"/>
  </si>
  <si>
    <t>⬩</t>
    <phoneticPr fontId="2"/>
  </si>
  <si>
    <r>
      <rPr>
        <b/>
        <sz val="9"/>
        <color rgb="FFC00000"/>
        <rFont val="Yu Gothic"/>
        <family val="3"/>
        <charset val="128"/>
        <scheme val="minor"/>
      </rPr>
      <t>SWCC健康保険組合所定用紙</t>
    </r>
    <r>
      <rPr>
        <sz val="9"/>
        <color theme="1"/>
        <rFont val="Yu Gothic"/>
        <family val="3"/>
        <charset val="128"/>
        <scheme val="minor"/>
      </rPr>
      <t>（令和8年4月1日受診分より適用）</t>
    </r>
    <rPh sb="4" eb="10">
      <t>ケンコウホケンクミアイ</t>
    </rPh>
    <rPh sb="10" eb="12">
      <t>ショテイ</t>
    </rPh>
    <rPh sb="12" eb="14">
      <t>ヨウシ</t>
    </rPh>
    <rPh sb="15" eb="17">
      <t>レイワ</t>
    </rPh>
    <rPh sb="18" eb="19">
      <t>ネン</t>
    </rPh>
    <rPh sb="20" eb="21">
      <t>ガツ</t>
    </rPh>
    <rPh sb="22" eb="23">
      <t>ニチ</t>
    </rPh>
    <rPh sb="23" eb="25">
      <t>ジュシン</t>
    </rPh>
    <rPh sb="25" eb="26">
      <t>ブン</t>
    </rPh>
    <rPh sb="28" eb="30">
      <t>テキヨウ</t>
    </rPh>
    <phoneticPr fontId="2"/>
  </si>
  <si>
    <t>提出日</t>
    <rPh sb="0" eb="3">
      <t>テイシュツビ</t>
    </rPh>
    <phoneticPr fontId="2"/>
  </si>
  <si>
    <t>被保険者氏名</t>
    <rPh sb="0" eb="4">
      <t>ヒホケンシャ</t>
    </rPh>
    <rPh sb="4" eb="6">
      <t>シメイ</t>
    </rPh>
    <phoneticPr fontId="2"/>
  </si>
  <si>
    <t>漢字</t>
    <rPh sb="0" eb="2">
      <t>カンジ</t>
    </rPh>
    <phoneticPr fontId="2"/>
  </si>
  <si>
    <t>フリ
ガナ</t>
    <phoneticPr fontId="2"/>
  </si>
  <si>
    <t>受診後のトラブルについて健保組合では対応いたしかねますのでご了承ください。</t>
    <rPh sb="12" eb="16">
      <t>ケンポクミアイ</t>
    </rPh>
    <rPh sb="18" eb="20">
      <t>タイオウ</t>
    </rPh>
    <rPh sb="30" eb="32">
      <t>リョウショウ</t>
    </rPh>
    <phoneticPr fontId="2"/>
  </si>
  <si>
    <t>当該所定用紙以外は受け付けませんので、従来の申込書は使用しないでください。</t>
    <rPh sb="0" eb="2">
      <t>トウガイ</t>
    </rPh>
    <rPh sb="2" eb="4">
      <t>ショテイ</t>
    </rPh>
    <rPh sb="4" eb="6">
      <t>ヨウシ</t>
    </rPh>
    <rPh sb="6" eb="8">
      <t>イガイ</t>
    </rPh>
    <rPh sb="9" eb="10">
      <t>ウ</t>
    </rPh>
    <rPh sb="11" eb="12">
      <t>ツ</t>
    </rPh>
    <rPh sb="19" eb="21">
      <t>ジュウライ</t>
    </rPh>
    <rPh sb="22" eb="25">
      <t>モウシコミショ</t>
    </rPh>
    <rPh sb="26" eb="28">
      <t>シヨウ</t>
    </rPh>
    <phoneticPr fontId="2"/>
  </si>
  <si>
    <r>
      <rPr>
        <b/>
        <sz val="9"/>
        <color rgb="FFC00000"/>
        <rFont val="Yu Gothic"/>
        <family val="3"/>
        <charset val="128"/>
        <scheme val="minor"/>
      </rPr>
      <t>自己負担金の額</t>
    </r>
    <r>
      <rPr>
        <sz val="9"/>
        <color theme="1"/>
        <rFont val="Yu Gothic"/>
        <family val="3"/>
        <charset val="128"/>
        <scheme val="minor"/>
      </rPr>
      <t>について</t>
    </r>
    <r>
      <rPr>
        <b/>
        <sz val="9"/>
        <color rgb="FFC00000"/>
        <rFont val="Yu Gothic"/>
        <family val="3"/>
        <charset val="128"/>
        <scheme val="minor"/>
      </rPr>
      <t>了承した上で</t>
    </r>
    <r>
      <rPr>
        <sz val="9"/>
        <color theme="1"/>
        <rFont val="Yu Gothic"/>
        <family val="3"/>
        <charset val="128"/>
        <scheme val="minor"/>
      </rPr>
      <t>受診予約してください。</t>
    </r>
    <rPh sb="0" eb="5">
      <t>ジコフタンキン</t>
    </rPh>
    <rPh sb="6" eb="7">
      <t>ガク</t>
    </rPh>
    <rPh sb="11" eb="13">
      <t>リョウショウ</t>
    </rPh>
    <rPh sb="15" eb="16">
      <t>ウエ</t>
    </rPh>
    <rPh sb="17" eb="21">
      <t>ジュシンヨヤク</t>
    </rPh>
    <phoneticPr fontId="1"/>
  </si>
  <si>
    <t>STEP</t>
    <phoneticPr fontId="2"/>
  </si>
  <si>
    <t>①</t>
    <phoneticPr fontId="2"/>
  </si>
  <si>
    <t>②</t>
    <phoneticPr fontId="2"/>
  </si>
  <si>
    <t>⬩</t>
  </si>
  <si>
    <t>未入力申込書を印刷し、直接手書きしても問題ありません。</t>
    <rPh sb="0" eb="3">
      <t>ミニュウリョク</t>
    </rPh>
    <rPh sb="3" eb="6">
      <t>モウシコミショ</t>
    </rPh>
    <rPh sb="7" eb="9">
      <t>インサツ</t>
    </rPh>
    <rPh sb="11" eb="13">
      <t>チョクセツ</t>
    </rPh>
    <rPh sb="13" eb="15">
      <t>テガ</t>
    </rPh>
    <rPh sb="19" eb="21">
      <t>モンダイ</t>
    </rPh>
    <phoneticPr fontId="2"/>
  </si>
  <si>
    <r>
      <rPr>
        <sz val="9"/>
        <color theme="1"/>
        <rFont val="Yu Gothic"/>
        <family val="2"/>
        <scheme val="minor"/>
      </rPr>
      <t>入力例に加えて、</t>
    </r>
    <r>
      <rPr>
        <sz val="9"/>
        <color theme="1"/>
        <rFont val="Yu Gothic"/>
        <family val="3"/>
        <charset val="128"/>
        <scheme val="minor"/>
      </rPr>
      <t>入力箇所には入力を補助する</t>
    </r>
    <r>
      <rPr>
        <b/>
        <sz val="9"/>
        <color rgb="FFC00000"/>
        <rFont val="Yu Gothic"/>
        <family val="2"/>
        <scheme val="minor"/>
      </rPr>
      <t>コメント</t>
    </r>
    <r>
      <rPr>
        <b/>
        <sz val="9"/>
        <color rgb="FFC00000"/>
        <rFont val="游ゴシック"/>
        <family val="3"/>
        <charset val="128"/>
      </rPr>
      <t>◥</t>
    </r>
    <r>
      <rPr>
        <sz val="9"/>
        <color theme="1"/>
        <rFont val="游ゴシック"/>
        <family val="3"/>
        <charset val="128"/>
      </rPr>
      <t>をつけています</t>
    </r>
    <r>
      <rPr>
        <sz val="9"/>
        <color theme="1"/>
        <rFont val="Yu Gothic"/>
        <family val="2"/>
        <charset val="128"/>
        <scheme val="minor"/>
      </rPr>
      <t>ので、</t>
    </r>
    <rPh sb="0" eb="3">
      <t>ニュウリョクレイ</t>
    </rPh>
    <rPh sb="4" eb="5">
      <t>クワ</t>
    </rPh>
    <rPh sb="8" eb="10">
      <t>ニュウリョク</t>
    </rPh>
    <rPh sb="10" eb="12">
      <t>カショ</t>
    </rPh>
    <rPh sb="14" eb="16">
      <t>ニュウリョク</t>
    </rPh>
    <rPh sb="17" eb="19">
      <t>ホジョ</t>
    </rPh>
    <phoneticPr fontId="2"/>
  </si>
  <si>
    <t>③</t>
    <phoneticPr fontId="2"/>
  </si>
  <si>
    <t>提出方法</t>
    <rPh sb="0" eb="2">
      <t>テイシュツ</t>
    </rPh>
    <rPh sb="2" eb="4">
      <t>ホウホウ</t>
    </rPh>
    <phoneticPr fontId="2"/>
  </si>
  <si>
    <t>受診予約や申込書提出を事業所の事務担当者が代行し取りまとめている場合は、</t>
    <rPh sb="0" eb="4">
      <t>ジュシンヨヤク</t>
    </rPh>
    <rPh sb="5" eb="8">
      <t>モウシコミショ</t>
    </rPh>
    <rPh sb="8" eb="10">
      <t>テイシュツ</t>
    </rPh>
    <rPh sb="11" eb="14">
      <t>ジギョウショ</t>
    </rPh>
    <rPh sb="15" eb="20">
      <t>ジムタントウシャ</t>
    </rPh>
    <rPh sb="21" eb="23">
      <t>ダイコウ</t>
    </rPh>
    <rPh sb="24" eb="25">
      <t>ト</t>
    </rPh>
    <rPh sb="32" eb="34">
      <t>バアイ</t>
    </rPh>
    <phoneticPr fontId="2"/>
  </si>
  <si>
    <t>受診日経過後の提出を認めています。</t>
    <rPh sb="0" eb="3">
      <t>ジュシンビ</t>
    </rPh>
    <rPh sb="3" eb="5">
      <t>ケイカ</t>
    </rPh>
    <rPh sb="5" eb="6">
      <t>ゴ</t>
    </rPh>
    <rPh sb="7" eb="9">
      <t>テイシュツ</t>
    </rPh>
    <rPh sb="10" eb="11">
      <t>ミト</t>
    </rPh>
    <phoneticPr fontId="2"/>
  </si>
  <si>
    <t>受診日が経過し、相当期間を経ても提出が確認できない場合は、</t>
    <rPh sb="0" eb="3">
      <t>ジュシンビ</t>
    </rPh>
    <rPh sb="4" eb="6">
      <t>ケイカ</t>
    </rPh>
    <rPh sb="8" eb="10">
      <t>ソウトウ</t>
    </rPh>
    <rPh sb="10" eb="12">
      <t>キカン</t>
    </rPh>
    <rPh sb="13" eb="14">
      <t>ヘ</t>
    </rPh>
    <rPh sb="16" eb="18">
      <t>テイシュツ</t>
    </rPh>
    <rPh sb="19" eb="21">
      <t>カクニン</t>
    </rPh>
    <rPh sb="25" eb="27">
      <t>バアイ</t>
    </rPh>
    <phoneticPr fontId="2"/>
  </si>
  <si>
    <t>依頼を受けた際は、すみやかに申込書を提出してください。</t>
    <rPh sb="0" eb="2">
      <t>イライ</t>
    </rPh>
    <rPh sb="3" eb="4">
      <t>ウ</t>
    </rPh>
    <rPh sb="6" eb="7">
      <t>サイ</t>
    </rPh>
    <rPh sb="14" eb="17">
      <t>モウシコミショ</t>
    </rPh>
    <rPh sb="18" eb="20">
      <t>テイシュツ</t>
    </rPh>
    <phoneticPr fontId="2"/>
  </si>
  <si>
    <t>事業所で事務担当者が取りまとめている場合（仙台、三重、相模原等の事業所や工場）</t>
    <rPh sb="0" eb="3">
      <t>ジギョウショ</t>
    </rPh>
    <rPh sb="4" eb="9">
      <t>ジムタントウシャ</t>
    </rPh>
    <rPh sb="10" eb="11">
      <t>ト</t>
    </rPh>
    <rPh sb="18" eb="20">
      <t>バアイ</t>
    </rPh>
    <rPh sb="21" eb="23">
      <t>センダイ</t>
    </rPh>
    <rPh sb="24" eb="26">
      <t>ミエ</t>
    </rPh>
    <rPh sb="27" eb="30">
      <t>サガミハラ</t>
    </rPh>
    <rPh sb="30" eb="31">
      <t>トウ</t>
    </rPh>
    <rPh sb="32" eb="35">
      <t>ジギョウショ</t>
    </rPh>
    <rPh sb="36" eb="38">
      <t>コウジョウ</t>
    </rPh>
    <phoneticPr fontId="2"/>
  </si>
  <si>
    <t>以上</t>
    <rPh sb="0" eb="2">
      <t>イジョウ</t>
    </rPh>
    <phoneticPr fontId="2"/>
  </si>
  <si>
    <r>
      <t>入力例を参照し、『</t>
    </r>
    <r>
      <rPr>
        <b/>
        <sz val="10"/>
        <color theme="4" tint="-0.499984740745262"/>
        <rFont val="Yu Gothic"/>
        <family val="3"/>
        <charset val="128"/>
        <scheme val="minor"/>
      </rPr>
      <t>ドック・婦人科共通申込書【入力フォーマット】</t>
    </r>
    <r>
      <rPr>
        <b/>
        <sz val="10"/>
        <color theme="1"/>
        <rFont val="Yu Gothic"/>
        <family val="3"/>
        <charset val="128"/>
        <scheme val="minor"/>
      </rPr>
      <t>』に必要事項を入力する</t>
    </r>
    <rPh sb="0" eb="3">
      <t>ニュウリョクレイ</t>
    </rPh>
    <rPh sb="4" eb="6">
      <t>サンショウ</t>
    </rPh>
    <rPh sb="33" eb="37">
      <t>ヒツヨウジコウ</t>
    </rPh>
    <rPh sb="38" eb="40">
      <t>ニュウリョク</t>
    </rPh>
    <phoneticPr fontId="2"/>
  </si>
  <si>
    <r>
      <t>申込書内『</t>
    </r>
    <r>
      <rPr>
        <b/>
        <sz val="9"/>
        <color rgb="FFC00000"/>
        <rFont val="Yu Gothic"/>
        <family val="3"/>
        <charset val="128"/>
        <scheme val="minor"/>
      </rPr>
      <t>健診内容</t>
    </r>
    <r>
      <rPr>
        <sz val="9"/>
        <color theme="1"/>
        <rFont val="Yu Gothic"/>
        <family val="3"/>
        <charset val="128"/>
        <scheme val="minor"/>
      </rPr>
      <t>』の欄で申込内容を</t>
    </r>
    <r>
      <rPr>
        <b/>
        <sz val="9"/>
        <color rgb="FFC00000"/>
        <rFont val="Yu Gothic"/>
        <family val="3"/>
        <charset val="128"/>
        <scheme val="minor"/>
      </rPr>
      <t>必ず申告</t>
    </r>
    <r>
      <rPr>
        <sz val="9"/>
        <color theme="1"/>
        <rFont val="Yu Gothic"/>
        <family val="3"/>
        <charset val="128"/>
        <scheme val="minor"/>
      </rPr>
      <t>してください。</t>
    </r>
    <rPh sb="0" eb="3">
      <t>モウシコミショ</t>
    </rPh>
    <rPh sb="3" eb="4">
      <t>ウチ</t>
    </rPh>
    <rPh sb="5" eb="7">
      <t>ケンシン</t>
    </rPh>
    <rPh sb="7" eb="9">
      <t>ナイヨウ</t>
    </rPh>
    <rPh sb="11" eb="12">
      <t>ラン</t>
    </rPh>
    <rPh sb="13" eb="15">
      <t>モウシコミ</t>
    </rPh>
    <rPh sb="15" eb="17">
      <t>ナイヨウ</t>
    </rPh>
    <rPh sb="18" eb="19">
      <t>カナラ</t>
    </rPh>
    <rPh sb="20" eb="22">
      <t>シンコク</t>
    </rPh>
    <phoneticPr fontId="2"/>
  </si>
  <si>
    <r>
      <t>当該所定用紙は、特定人間ドック・任意人間ドック・婦人科健診の</t>
    </r>
    <r>
      <rPr>
        <b/>
        <sz val="9"/>
        <color rgb="FFC00000"/>
        <rFont val="Yu Gothic"/>
        <family val="3"/>
        <charset val="128"/>
        <scheme val="minor"/>
      </rPr>
      <t>共通</t>
    </r>
    <r>
      <rPr>
        <sz val="9"/>
        <color theme="1"/>
        <rFont val="Yu Gothic"/>
        <family val="3"/>
        <charset val="128"/>
        <scheme val="minor"/>
      </rPr>
      <t>申込書です。</t>
    </r>
    <rPh sb="0" eb="2">
      <t>トウガイ</t>
    </rPh>
    <rPh sb="2" eb="6">
      <t>ショテイヨウシ</t>
    </rPh>
    <rPh sb="8" eb="10">
      <t>トクテイ</t>
    </rPh>
    <rPh sb="10" eb="12">
      <t>ニンゲン</t>
    </rPh>
    <rPh sb="16" eb="18">
      <t>ニンイ</t>
    </rPh>
    <rPh sb="18" eb="20">
      <t>ニンゲン</t>
    </rPh>
    <rPh sb="24" eb="29">
      <t>フジンカケンシン</t>
    </rPh>
    <rPh sb="30" eb="32">
      <t>キョウツウ</t>
    </rPh>
    <rPh sb="32" eb="35">
      <t>モウシコミショ</t>
    </rPh>
    <phoneticPr fontId="2"/>
  </si>
  <si>
    <t>事務担当者経由もしくは直接被保険者本人へ提出依頼をさせていただきます。</t>
    <rPh sb="0" eb="2">
      <t>ジム</t>
    </rPh>
    <phoneticPr fontId="2"/>
  </si>
  <si>
    <t>姓</t>
    <rPh sb="0" eb="1">
      <t>セイ</t>
    </rPh>
    <phoneticPr fontId="2"/>
  </si>
  <si>
    <t>名</t>
    <rPh sb="0" eb="1">
      <t>メイ</t>
    </rPh>
    <phoneticPr fontId="2"/>
  </si>
  <si>
    <t>事業所名</t>
    <rPh sb="0" eb="3">
      <t>ジギョウショ</t>
    </rPh>
    <rPh sb="3" eb="4">
      <t>メイ</t>
    </rPh>
    <phoneticPr fontId="2"/>
  </si>
  <si>
    <t>該当</t>
    <rPh sb="0" eb="2">
      <t>ガイトウ</t>
    </rPh>
    <phoneticPr fontId="2"/>
  </si>
  <si>
    <t>非該当</t>
    <rPh sb="0" eb="3">
      <t>ヒガイトウ</t>
    </rPh>
    <phoneticPr fontId="2"/>
  </si>
  <si>
    <t>出向の該非</t>
    <rPh sb="0" eb="2">
      <t>シュッコウ</t>
    </rPh>
    <rPh sb="3" eb="5">
      <t>ガイヒ</t>
    </rPh>
    <phoneticPr fontId="2"/>
  </si>
  <si>
    <t>勤務地区</t>
    <rPh sb="0" eb="2">
      <t>キンム</t>
    </rPh>
    <rPh sb="2" eb="4">
      <t>チク</t>
    </rPh>
    <phoneticPr fontId="2"/>
  </si>
  <si>
    <t>組織略称</t>
    <rPh sb="0" eb="2">
      <t>ソシキ</t>
    </rPh>
    <rPh sb="2" eb="4">
      <t>リャクショウ</t>
    </rPh>
    <phoneticPr fontId="2"/>
  </si>
  <si>
    <r>
      <t>記号</t>
    </r>
    <r>
      <rPr>
        <b/>
        <vertAlign val="superscript"/>
        <sz val="9"/>
        <color theme="1"/>
        <rFont val="Yu Gothic"/>
        <family val="3"/>
        <charset val="128"/>
        <scheme val="minor"/>
      </rPr>
      <t>＊</t>
    </r>
    <rPh sb="0" eb="2">
      <t>キゴウ</t>
    </rPh>
    <phoneticPr fontId="2"/>
  </si>
  <si>
    <r>
      <t>番号</t>
    </r>
    <r>
      <rPr>
        <b/>
        <vertAlign val="superscript"/>
        <sz val="9"/>
        <color theme="1"/>
        <rFont val="Yu Gothic"/>
        <family val="3"/>
        <charset val="128"/>
        <scheme val="minor"/>
      </rPr>
      <t>＊</t>
    </r>
    <rPh sb="0" eb="2">
      <t>バンゴウ</t>
    </rPh>
    <phoneticPr fontId="2"/>
  </si>
  <si>
    <t>記号</t>
    <rPh sb="0" eb="2">
      <t>キゴウ</t>
    </rPh>
    <phoneticPr fontId="1"/>
  </si>
  <si>
    <t>事業所名</t>
    <rPh sb="0" eb="3">
      <t>ジギョウショ</t>
    </rPh>
    <rPh sb="3" eb="4">
      <t>メイ</t>
    </rPh>
    <phoneticPr fontId="1"/>
  </si>
  <si>
    <t>SWCC</t>
  </si>
  <si>
    <t>ロクミ</t>
  </si>
  <si>
    <t>ケンポ</t>
  </si>
  <si>
    <t>SDS</t>
  </si>
  <si>
    <t>ロジス</t>
  </si>
  <si>
    <t>エステック</t>
  </si>
  <si>
    <t>アクシオ</t>
  </si>
  <si>
    <t>昭光機器工業</t>
    <rPh sb="0" eb="2">
      <t>ショウコウ</t>
    </rPh>
    <rPh sb="2" eb="4">
      <t>キキ</t>
    </rPh>
    <rPh sb="4" eb="6">
      <t>コウギョウ</t>
    </rPh>
    <phoneticPr fontId="1"/>
  </si>
  <si>
    <t>SFCC</t>
  </si>
  <si>
    <t>任意継続被保険者</t>
    <rPh sb="0" eb="8">
      <t>ニンイケイゾクヒホケンシャ</t>
    </rPh>
    <phoneticPr fontId="2"/>
  </si>
  <si>
    <t>被保険者所属先</t>
    <rPh sb="0" eb="4">
      <t>ヒホケンシャ</t>
    </rPh>
    <rPh sb="4" eb="7">
      <t>ショゾクサキ</t>
    </rPh>
    <phoneticPr fontId="2"/>
  </si>
  <si>
    <t>川崎本社</t>
    <rPh sb="0" eb="2">
      <t>カワサキ</t>
    </rPh>
    <rPh sb="2" eb="4">
      <t>ホンシャ</t>
    </rPh>
    <phoneticPr fontId="1"/>
  </si>
  <si>
    <t>渡田</t>
    <rPh sb="0" eb="2">
      <t>ワタリダ</t>
    </rPh>
    <phoneticPr fontId="1"/>
  </si>
  <si>
    <t>相模原</t>
    <rPh sb="0" eb="3">
      <t>サガミハラ</t>
    </rPh>
    <phoneticPr fontId="1"/>
  </si>
  <si>
    <t>三重</t>
    <rPh sb="0" eb="2">
      <t>ミエ</t>
    </rPh>
    <phoneticPr fontId="1"/>
  </si>
  <si>
    <t>仙台</t>
    <rPh sb="0" eb="2">
      <t>センダイ</t>
    </rPh>
    <phoneticPr fontId="1"/>
  </si>
  <si>
    <t>茨城</t>
    <rPh sb="0" eb="2">
      <t>イバラキ</t>
    </rPh>
    <phoneticPr fontId="1"/>
  </si>
  <si>
    <t>愛知</t>
    <rPh sb="0" eb="2">
      <t>アイチ</t>
    </rPh>
    <phoneticPr fontId="1"/>
  </si>
  <si>
    <t>伊勢原</t>
    <rPh sb="0" eb="3">
      <t>イセハラ</t>
    </rPh>
    <phoneticPr fontId="1"/>
  </si>
  <si>
    <t>九州</t>
    <rPh sb="0" eb="2">
      <t>キュウシュウ</t>
    </rPh>
    <phoneticPr fontId="1"/>
  </si>
  <si>
    <t>尼崎</t>
    <rPh sb="0" eb="2">
      <t>アマガサキ</t>
    </rPh>
    <phoneticPr fontId="1"/>
  </si>
  <si>
    <t>山元</t>
    <rPh sb="0" eb="2">
      <t>ヤマモト</t>
    </rPh>
    <phoneticPr fontId="1"/>
  </si>
  <si>
    <t>関西</t>
    <rPh sb="0" eb="2">
      <t>カンサイ</t>
    </rPh>
    <phoneticPr fontId="1"/>
  </si>
  <si>
    <t>中部</t>
    <rPh sb="0" eb="2">
      <t>チュウブ</t>
    </rPh>
    <phoneticPr fontId="1"/>
  </si>
  <si>
    <t>北日本</t>
    <rPh sb="0" eb="3">
      <t>キタニホン</t>
    </rPh>
    <phoneticPr fontId="1"/>
  </si>
  <si>
    <t>西日本</t>
    <rPh sb="0" eb="3">
      <t>ニシニホン</t>
    </rPh>
    <phoneticPr fontId="1"/>
  </si>
  <si>
    <t>海外</t>
    <rPh sb="0" eb="2">
      <t>カイガイ</t>
    </rPh>
    <phoneticPr fontId="1"/>
  </si>
  <si>
    <t>勤務地区</t>
    <rPh sb="0" eb="4">
      <t>キンムチク</t>
    </rPh>
    <phoneticPr fontId="1"/>
  </si>
  <si>
    <t>ケンポ</t>
    <phoneticPr fontId="2"/>
  </si>
  <si>
    <t>被保険者との続柄</t>
    <rPh sb="0" eb="4">
      <t>ヒホケンシャ</t>
    </rPh>
    <rPh sb="6" eb="8">
      <t>ツヅキガラ</t>
    </rPh>
    <phoneticPr fontId="2"/>
  </si>
  <si>
    <t>性別</t>
    <rPh sb="0" eb="2">
      <t>セイベツ</t>
    </rPh>
    <phoneticPr fontId="2"/>
  </si>
  <si>
    <t>生年月日</t>
    <rPh sb="0" eb="4">
      <t>セイネンガッピ</t>
    </rPh>
    <phoneticPr fontId="2"/>
  </si>
  <si>
    <t>住所</t>
    <rPh sb="0" eb="2">
      <t>ジュウショ</t>
    </rPh>
    <phoneticPr fontId="2"/>
  </si>
  <si>
    <t>郵便番号</t>
    <rPh sb="0" eb="4">
      <t>ユウビンバンゴウ</t>
    </rPh>
    <phoneticPr fontId="2"/>
  </si>
  <si>
    <t>＊資格情報のお知らせや資格確認書に記載されている記号・番号（＝従来の保険証に記載されていた記号・番号）</t>
    <rPh sb="1" eb="5">
      <t>シカクジョウホウ</t>
    </rPh>
    <rPh sb="7" eb="8">
      <t>シ</t>
    </rPh>
    <rPh sb="11" eb="16">
      <t>シカクカクニンショ</t>
    </rPh>
    <rPh sb="17" eb="19">
      <t>キサイ</t>
    </rPh>
    <rPh sb="24" eb="26">
      <t>キゴウ</t>
    </rPh>
    <rPh sb="27" eb="29">
      <t>バンゴウ</t>
    </rPh>
    <rPh sb="31" eb="33">
      <t>ジュウライ</t>
    </rPh>
    <rPh sb="34" eb="37">
      <t>ホケンショウ</t>
    </rPh>
    <rPh sb="38" eb="40">
      <t>キサイ</t>
    </rPh>
    <rPh sb="45" eb="47">
      <t>キゴウ</t>
    </rPh>
    <rPh sb="48" eb="50">
      <t>バンゴウ</t>
    </rPh>
    <phoneticPr fontId="2"/>
  </si>
  <si>
    <t>本人</t>
    <rPh sb="0" eb="2">
      <t>ホンニン</t>
    </rPh>
    <phoneticPr fontId="2"/>
  </si>
  <si>
    <t>配偶者</t>
    <rPh sb="0" eb="3">
      <t>ハイグウシャ</t>
    </rPh>
    <phoneticPr fontId="2"/>
  </si>
  <si>
    <t>男</t>
    <rPh sb="0" eb="1">
      <t>オトコ</t>
    </rPh>
    <phoneticPr fontId="2"/>
  </si>
  <si>
    <t>女</t>
    <rPh sb="0" eb="1">
      <t>オンナ</t>
    </rPh>
    <phoneticPr fontId="2"/>
  </si>
  <si>
    <t>昭</t>
    <rPh sb="0" eb="1">
      <t>アキラ</t>
    </rPh>
    <phoneticPr fontId="2"/>
  </si>
  <si>
    <t>平</t>
    <rPh sb="0" eb="1">
      <t>タイラ</t>
    </rPh>
    <phoneticPr fontId="2"/>
  </si>
  <si>
    <t>日</t>
    <rPh sb="0" eb="1">
      <t>ニチ</t>
    </rPh>
    <phoneticPr fontId="2"/>
  </si>
  <si>
    <t>月</t>
    <rPh sb="0" eb="1">
      <t>ガツ</t>
    </rPh>
    <phoneticPr fontId="2"/>
  </si>
  <si>
    <t>年</t>
    <rPh sb="0" eb="1">
      <t>ネン</t>
    </rPh>
    <phoneticPr fontId="2"/>
  </si>
  <si>
    <t>年齢（受診日時点）</t>
    <rPh sb="0" eb="2">
      <t>ネンレイ</t>
    </rPh>
    <rPh sb="3" eb="6">
      <t>ジュシンビ</t>
    </rPh>
    <rPh sb="6" eb="8">
      <t>ジテン</t>
    </rPh>
    <phoneticPr fontId="2"/>
  </si>
  <si>
    <t>歳</t>
    <rPh sb="0" eb="1">
      <t>サイ</t>
    </rPh>
    <phoneticPr fontId="2"/>
  </si>
  <si>
    <t>元</t>
    <rPh sb="0" eb="1">
      <t>ガン</t>
    </rPh>
    <phoneticPr fontId="1"/>
  </si>
  <si>
    <t>年</t>
    <rPh sb="0" eb="1">
      <t>ネン</t>
    </rPh>
    <phoneticPr fontId="1"/>
  </si>
  <si>
    <t>月</t>
    <rPh sb="0" eb="1">
      <t>ガツ</t>
    </rPh>
    <phoneticPr fontId="1"/>
  </si>
  <si>
    <t>日</t>
    <rPh sb="0" eb="1">
      <t>ヒ</t>
    </rPh>
    <phoneticPr fontId="1"/>
  </si>
  <si>
    <t>年齢</t>
    <rPh sb="0" eb="2">
      <t>ネンレイ</t>
    </rPh>
    <phoneticPr fontId="1"/>
  </si>
  <si>
    <t>日中連絡可能な電話番号</t>
    <rPh sb="0" eb="2">
      <t>ニッチュウ</t>
    </rPh>
    <rPh sb="2" eb="4">
      <t>レンラク</t>
    </rPh>
    <rPh sb="4" eb="6">
      <t>カノウ</t>
    </rPh>
    <rPh sb="7" eb="11">
      <t>デンワバンゴウ</t>
    </rPh>
    <phoneticPr fontId="2"/>
  </si>
  <si>
    <t>-</t>
  </si>
  <si>
    <t>-</t>
    <phoneticPr fontId="2"/>
  </si>
  <si>
    <t>080</t>
    <phoneticPr fontId="2"/>
  </si>
  <si>
    <t>0120</t>
    <phoneticPr fontId="2"/>
  </si>
  <si>
    <t>0340</t>
    <phoneticPr fontId="2"/>
  </si>
  <si>
    <t>昭和</t>
    <rPh sb="0" eb="2">
      <t>ショウワ</t>
    </rPh>
    <phoneticPr fontId="2"/>
  </si>
  <si>
    <t>花子</t>
    <rPh sb="0" eb="2">
      <t>ハナコ</t>
    </rPh>
    <phoneticPr fontId="2"/>
  </si>
  <si>
    <t>ショウワ</t>
    <phoneticPr fontId="2"/>
  </si>
  <si>
    <t>ハナコ</t>
    <phoneticPr fontId="2"/>
  </si>
  <si>
    <t>①被保険者に関する情報</t>
    <rPh sb="1" eb="5">
      <t>ヒホケンシャ</t>
    </rPh>
    <rPh sb="6" eb="7">
      <t>カン</t>
    </rPh>
    <rPh sb="9" eb="11">
      <t>ジョウホウ</t>
    </rPh>
    <phoneticPr fontId="2"/>
  </si>
  <si>
    <t>②受診者に関する情報</t>
    <rPh sb="1" eb="4">
      <t>ジュシンシャ</t>
    </rPh>
    <rPh sb="5" eb="6">
      <t>カン</t>
    </rPh>
    <rPh sb="8" eb="10">
      <t>ジョウホウ</t>
    </rPh>
    <phoneticPr fontId="2"/>
  </si>
  <si>
    <t>③予約した健診機関・健診内容に関する情報</t>
    <rPh sb="1" eb="3">
      <t>ヨヤク</t>
    </rPh>
    <rPh sb="5" eb="9">
      <t>ケンシンキカン</t>
    </rPh>
    <rPh sb="10" eb="12">
      <t>ケンシン</t>
    </rPh>
    <rPh sb="12" eb="14">
      <t>ナイヨウ</t>
    </rPh>
    <rPh sb="15" eb="16">
      <t>カン</t>
    </rPh>
    <rPh sb="18" eb="20">
      <t>ジョウホウ</t>
    </rPh>
    <phoneticPr fontId="2"/>
  </si>
  <si>
    <t>健診機関名</t>
    <rPh sb="0" eb="4">
      <t>ケンシンキカン</t>
    </rPh>
    <rPh sb="4" eb="5">
      <t>メイ</t>
    </rPh>
    <phoneticPr fontId="2"/>
  </si>
  <si>
    <t>受診日（予約確定日）</t>
    <rPh sb="0" eb="2">
      <t>ジュシン</t>
    </rPh>
    <rPh sb="2" eb="3">
      <t>ビ</t>
    </rPh>
    <rPh sb="4" eb="6">
      <t>ヨヤク</t>
    </rPh>
    <rPh sb="6" eb="8">
      <t>カクテイ</t>
    </rPh>
    <rPh sb="8" eb="9">
      <t>ビ</t>
    </rPh>
    <phoneticPr fontId="1"/>
  </si>
  <si>
    <t>受診日</t>
    <rPh sb="0" eb="2">
      <t>ジュシン</t>
    </rPh>
    <rPh sb="2" eb="3">
      <t>ビ</t>
    </rPh>
    <phoneticPr fontId="2"/>
  </si>
  <si>
    <t>健診機関</t>
    <rPh sb="0" eb="4">
      <t>ケンシンキカン</t>
    </rPh>
    <phoneticPr fontId="2"/>
  </si>
  <si>
    <t>契約</t>
    <rPh sb="0" eb="2">
      <t>ケイヤク</t>
    </rPh>
    <phoneticPr fontId="2"/>
  </si>
  <si>
    <t>契約外</t>
    <rPh sb="0" eb="3">
      <t>ケイヤクガイ</t>
    </rPh>
    <phoneticPr fontId="2"/>
  </si>
  <si>
    <t>アルファメディッククリニック</t>
    <phoneticPr fontId="2"/>
  </si>
  <si>
    <t>窓口支払</t>
    <rPh sb="0" eb="4">
      <t>マドグチシハライ</t>
    </rPh>
    <phoneticPr fontId="2"/>
  </si>
  <si>
    <t>自己負担3割</t>
    <phoneticPr fontId="2"/>
  </si>
  <si>
    <t>自己負担10割（立替精算）</t>
    <phoneticPr fontId="2"/>
  </si>
  <si>
    <t>電話番号（ハイフンあり）</t>
    <rPh sb="0" eb="4">
      <t>デンワバンゴウ</t>
    </rPh>
    <phoneticPr fontId="2"/>
  </si>
  <si>
    <t>健診内容</t>
    <rPh sb="0" eb="4">
      <t>ケンシンナイヨウ</t>
    </rPh>
    <phoneticPr fontId="2"/>
  </si>
  <si>
    <t>人間ドック</t>
    <rPh sb="0" eb="2">
      <t>ニンゲン</t>
    </rPh>
    <phoneticPr fontId="2"/>
  </si>
  <si>
    <t>特定人間ドック</t>
    <rPh sb="0" eb="4">
      <t>トクテイニンゲン</t>
    </rPh>
    <phoneticPr fontId="2"/>
  </si>
  <si>
    <t>任意人間ドック</t>
    <rPh sb="0" eb="2">
      <t>ニンイ</t>
    </rPh>
    <rPh sb="2" eb="4">
      <t>ニンゲン</t>
    </rPh>
    <phoneticPr fontId="2"/>
  </si>
  <si>
    <t>婦人科健診</t>
    <rPh sb="0" eb="3">
      <t>フジンカ</t>
    </rPh>
    <rPh sb="3" eb="5">
      <t>ケンシン</t>
    </rPh>
    <phoneticPr fontId="2"/>
  </si>
  <si>
    <t>乳がん検診（触診）</t>
    <rPh sb="0" eb="1">
      <t>ニュウ</t>
    </rPh>
    <rPh sb="3" eb="5">
      <t>ケンシン</t>
    </rPh>
    <rPh sb="6" eb="8">
      <t>ショクシン</t>
    </rPh>
    <phoneticPr fontId="2"/>
  </si>
  <si>
    <t>乳がん検診（エコー）</t>
    <rPh sb="0" eb="1">
      <t>ニュウ</t>
    </rPh>
    <rPh sb="3" eb="5">
      <t>ケンシン</t>
    </rPh>
    <phoneticPr fontId="2"/>
  </si>
  <si>
    <t>乳がん検診（マンモグラフィ）</t>
    <rPh sb="0" eb="1">
      <t>ニュウ</t>
    </rPh>
    <rPh sb="3" eb="5">
      <t>ケンシン</t>
    </rPh>
    <phoneticPr fontId="2"/>
  </si>
  <si>
    <t>子宮がん検診（頸部細胞診）</t>
    <rPh sb="0" eb="2">
      <t>シキュウ</t>
    </rPh>
    <rPh sb="4" eb="6">
      <t>ケンシン</t>
    </rPh>
    <rPh sb="7" eb="12">
      <t>ケイブサイボウシン</t>
    </rPh>
    <phoneticPr fontId="2"/>
  </si>
  <si>
    <t>選択</t>
    <rPh sb="0" eb="2">
      <t>センタク</t>
    </rPh>
    <phoneticPr fontId="2"/>
  </si>
  <si>
    <t>口</t>
    <rPh sb="0" eb="1">
      <t>クチ</t>
    </rPh>
    <phoneticPr fontId="2"/>
  </si>
  <si>
    <t>鼻</t>
    <rPh sb="0" eb="1">
      <t>ハナ</t>
    </rPh>
    <phoneticPr fontId="2"/>
  </si>
  <si>
    <t>バリウム→カメラ変更差額分</t>
    <rPh sb="8" eb="10">
      <t>ヘンコウ</t>
    </rPh>
    <rPh sb="10" eb="13">
      <t>サガクブン</t>
    </rPh>
    <phoneticPr fontId="2"/>
  </si>
  <si>
    <t>その他任意の検査</t>
    <rPh sb="2" eb="3">
      <t>タ</t>
    </rPh>
    <rPh sb="3" eb="5">
      <t>ニンイ</t>
    </rPh>
    <rPh sb="6" eb="8">
      <t>ケンサ</t>
    </rPh>
    <phoneticPr fontId="2"/>
  </si>
  <si>
    <t>（女性の被保険者・被扶養配偶者※年齢制限なし）</t>
  </si>
  <si>
    <t>オプション検査</t>
    <rPh sb="5" eb="7">
      <t>ケンサ</t>
    </rPh>
    <phoneticPr fontId="2"/>
  </si>
  <si>
    <t>（特定・任意別に対象者設定あり）</t>
    <rPh sb="1" eb="3">
      <t>トクテイ</t>
    </rPh>
    <rPh sb="4" eb="6">
      <t>ニンイ</t>
    </rPh>
    <rPh sb="6" eb="7">
      <t>ベツ</t>
    </rPh>
    <rPh sb="8" eb="11">
      <t>タイショウシャ</t>
    </rPh>
    <rPh sb="11" eb="13">
      <t>セッテイ</t>
    </rPh>
    <phoneticPr fontId="2"/>
  </si>
  <si>
    <t>神奈川県川崎市川崎区昭和町1-2-3昭和ハイツ401</t>
    <rPh sb="0" eb="4">
      <t>カナガワケン</t>
    </rPh>
    <rPh sb="4" eb="7">
      <t>カワサキシ</t>
    </rPh>
    <rPh sb="7" eb="10">
      <t>カワサキク</t>
    </rPh>
    <rPh sb="10" eb="13">
      <t>ショウワチョウ</t>
    </rPh>
    <rPh sb="18" eb="20">
      <t>ショウワ</t>
    </rPh>
    <phoneticPr fontId="2"/>
  </si>
  <si>
    <t>健保組合補助外のため全額自己負担です</t>
    <rPh sb="0" eb="4">
      <t>ケンポクミアイ</t>
    </rPh>
    <rPh sb="4" eb="7">
      <t>ホジョガイ</t>
    </rPh>
    <rPh sb="10" eb="12">
      <t>ゼンガク</t>
    </rPh>
    <rPh sb="12" eb="16">
      <t>ジコフタン</t>
    </rPh>
    <phoneticPr fontId="2"/>
  </si>
  <si>
    <t>（希望者のみ）</t>
    <rPh sb="1" eb="4">
      <t>キボウシャ</t>
    </rPh>
    <phoneticPr fontId="2"/>
  </si>
  <si>
    <t>受診希望日</t>
    <rPh sb="0" eb="5">
      <t>ジュシンキボウビ</t>
    </rPh>
    <phoneticPr fontId="2"/>
  </si>
  <si>
    <t>第1</t>
    <rPh sb="0" eb="1">
      <t>ダイ</t>
    </rPh>
    <phoneticPr fontId="2"/>
  </si>
  <si>
    <t>第2</t>
    <rPh sb="0" eb="1">
      <t>ダイ</t>
    </rPh>
    <phoneticPr fontId="2"/>
  </si>
  <si>
    <t>第3</t>
    <rPh sb="0" eb="1">
      <t>ダイ</t>
    </rPh>
    <phoneticPr fontId="2"/>
  </si>
  <si>
    <t>予約確定日</t>
    <rPh sb="0" eb="2">
      <t>ヨヤク</t>
    </rPh>
    <rPh sb="2" eb="5">
      <t>カクテイビ</t>
    </rPh>
    <phoneticPr fontId="2"/>
  </si>
  <si>
    <r>
      <t>（</t>
    </r>
    <r>
      <rPr>
        <b/>
        <sz val="9"/>
        <color rgb="FFC00000"/>
        <rFont val="Yu Gothic"/>
        <family val="3"/>
        <charset val="128"/>
        <scheme val="minor"/>
      </rPr>
      <t>予約確定日</t>
    </r>
    <r>
      <rPr>
        <b/>
        <sz val="9"/>
        <color theme="1"/>
        <rFont val="Yu Gothic"/>
        <family val="3"/>
        <charset val="128"/>
        <scheme val="minor"/>
      </rPr>
      <t>）</t>
    </r>
    <rPh sb="1" eb="3">
      <t>ヨヤク</t>
    </rPh>
    <rPh sb="3" eb="6">
      <t>カクテイビ</t>
    </rPh>
    <phoneticPr fontId="2"/>
  </si>
  <si>
    <r>
      <t>申込書を提出した後に受診日（予約確定日）を</t>
    </r>
    <r>
      <rPr>
        <b/>
        <sz val="7"/>
        <color rgb="FFC00000"/>
        <rFont val="Yu Gothic"/>
        <family val="3"/>
        <charset val="128"/>
        <scheme val="minor"/>
      </rPr>
      <t>変更</t>
    </r>
    <r>
      <rPr>
        <sz val="7"/>
        <color theme="1"/>
        <rFont val="Yu Gothic"/>
        <family val="3"/>
        <charset val="128"/>
        <scheme val="minor"/>
      </rPr>
      <t>した場合は、</t>
    </r>
    <r>
      <rPr>
        <b/>
        <sz val="7"/>
        <color rgb="FFC00000"/>
        <rFont val="Yu Gothic"/>
        <family val="3"/>
        <charset val="128"/>
        <scheme val="minor"/>
      </rPr>
      <t>必ず健保組合まで</t>
    </r>
    <r>
      <rPr>
        <sz val="7"/>
        <color theme="1"/>
        <rFont val="Yu Gothic"/>
        <family val="3"/>
        <charset val="128"/>
        <scheme val="minor"/>
      </rPr>
      <t>ご一報ください！
請求書到着後の照合作業に必要な重要な情報です！</t>
    </r>
    <rPh sb="0" eb="3">
      <t>モウシコミショ</t>
    </rPh>
    <rPh sb="4" eb="6">
      <t>テイシュツ</t>
    </rPh>
    <rPh sb="8" eb="9">
      <t>アト</t>
    </rPh>
    <rPh sb="10" eb="13">
      <t>ジュシンビ</t>
    </rPh>
    <rPh sb="14" eb="19">
      <t>ヨヤクカクテイビ</t>
    </rPh>
    <rPh sb="21" eb="23">
      <t>ヘンコウ</t>
    </rPh>
    <rPh sb="25" eb="27">
      <t>バアイ</t>
    </rPh>
    <rPh sb="29" eb="30">
      <t>カナラ</t>
    </rPh>
    <rPh sb="31" eb="35">
      <t>ケンポクミアイ</t>
    </rPh>
    <rPh sb="38" eb="40">
      <t>イッポウ</t>
    </rPh>
    <rPh sb="46" eb="49">
      <t>セイキュウショ</t>
    </rPh>
    <rPh sb="49" eb="52">
      <t>トウチャクゴ</t>
    </rPh>
    <rPh sb="53" eb="55">
      <t>ショウゴウ</t>
    </rPh>
    <rPh sb="55" eb="57">
      <t>サギョウ</t>
    </rPh>
    <rPh sb="58" eb="60">
      <t>ヒツヨウ</t>
    </rPh>
    <rPh sb="61" eb="63">
      <t>ジュウヨウ</t>
    </rPh>
    <rPh sb="64" eb="66">
      <t>ジョウホウ</t>
    </rPh>
    <phoneticPr fontId="2"/>
  </si>
  <si>
    <t>（事業所で事務担当者が受診予約や申込書提出を取りまとめている場合ご活用ください）</t>
  </si>
  <si>
    <r>
      <t>被保険者</t>
    </r>
    <r>
      <rPr>
        <b/>
        <sz val="11"/>
        <color theme="4" tint="-0.499984740745262"/>
        <rFont val="游ゴシック"/>
        <family val="3"/>
        <charset val="128"/>
      </rPr>
      <t>⮂</t>
    </r>
    <r>
      <rPr>
        <b/>
        <sz val="11"/>
        <color theme="4" tint="-0.499984740745262"/>
        <rFont val="Yu Gothic"/>
        <family val="3"/>
        <charset val="128"/>
        <scheme val="minor"/>
      </rPr>
      <t>事業所の事務担当者連絡欄</t>
    </r>
    <rPh sb="0" eb="4">
      <t>ヒホケンシャ</t>
    </rPh>
    <rPh sb="5" eb="8">
      <t>ジギョウショ</t>
    </rPh>
    <rPh sb="9" eb="11">
      <t>ジム</t>
    </rPh>
    <rPh sb="11" eb="14">
      <t>タントウシャ</t>
    </rPh>
    <rPh sb="14" eb="16">
      <t>レンラク</t>
    </rPh>
    <rPh sb="16" eb="17">
      <t>ラン</t>
    </rPh>
    <phoneticPr fontId="2"/>
  </si>
  <si>
    <t>特記事項</t>
    <rPh sb="0" eb="4">
      <t>トッキジコウ</t>
    </rPh>
    <phoneticPr fontId="2"/>
  </si>
  <si>
    <t>健保組合記入欄</t>
    <rPh sb="0" eb="4">
      <t>ケンポクミアイ</t>
    </rPh>
    <rPh sb="4" eb="7">
      <t>キニュウラン</t>
    </rPh>
    <phoneticPr fontId="2"/>
  </si>
  <si>
    <t>（こちらには何も記入しないでください）</t>
  </si>
  <si>
    <t>健保組合受付印</t>
    <rPh sb="0" eb="4">
      <t>ケンポクミアイ</t>
    </rPh>
    <rPh sb="4" eb="7">
      <t>ウケツケイン</t>
    </rPh>
    <phoneticPr fontId="2"/>
  </si>
  <si>
    <t>健診機関支払処理日</t>
    <rPh sb="0" eb="4">
      <t>ケンシンキカン</t>
    </rPh>
    <rPh sb="4" eb="6">
      <t>シハライ</t>
    </rPh>
    <rPh sb="6" eb="9">
      <t>ショリビ</t>
    </rPh>
    <phoneticPr fontId="2"/>
  </si>
  <si>
    <t>立替精算処理日</t>
    <rPh sb="0" eb="4">
      <t>タテカエセイサン</t>
    </rPh>
    <rPh sb="4" eb="7">
      <t>ショリビ</t>
    </rPh>
    <phoneticPr fontId="2"/>
  </si>
  <si>
    <t>事務担当者確認印</t>
    <rPh sb="0" eb="8">
      <t>ジムタントウシャカクニンイン</t>
    </rPh>
    <phoneticPr fontId="2"/>
  </si>
  <si>
    <t>都道府県</t>
    <rPh sb="0" eb="4">
      <t>トドウフケン</t>
    </rPh>
    <phoneticPr fontId="2"/>
  </si>
  <si>
    <t>市区町村</t>
    <rPh sb="0" eb="4">
      <t>シクチョウソン</t>
    </rPh>
    <phoneticPr fontId="2"/>
  </si>
  <si>
    <t>電話番号</t>
    <rPh sb="0" eb="4">
      <t>デンワバンゴウ</t>
    </rPh>
    <phoneticPr fontId="2"/>
  </si>
  <si>
    <t>住所詳細</t>
    <rPh sb="0" eb="2">
      <t>ジュウショ</t>
    </rPh>
    <rPh sb="2" eb="4">
      <t>ショウサイ</t>
    </rPh>
    <phoneticPr fontId="2"/>
  </si>
  <si>
    <r>
      <t>窓口支払</t>
    </r>
    <r>
      <rPr>
        <b/>
        <vertAlign val="superscript"/>
        <sz val="11"/>
        <color theme="0"/>
        <rFont val="游ゴシック"/>
        <family val="3"/>
        <charset val="128"/>
      </rPr>
      <t>⚠</t>
    </r>
    <rPh sb="0" eb="2">
      <t>マドグチ</t>
    </rPh>
    <rPh sb="2" eb="4">
      <t>シハライ</t>
    </rPh>
    <phoneticPr fontId="2"/>
  </si>
  <si>
    <t>東京都</t>
    <rPh sb="0" eb="3">
      <t>トウキョウト</t>
    </rPh>
    <phoneticPr fontId="2"/>
  </si>
  <si>
    <t>品川区</t>
    <rPh sb="0" eb="3">
      <t>シナガワク</t>
    </rPh>
    <phoneticPr fontId="2"/>
  </si>
  <si>
    <t>東京品川病院</t>
    <rPh sb="0" eb="2">
      <t>トウキョウ</t>
    </rPh>
    <rPh sb="2" eb="4">
      <t>シナガワ</t>
    </rPh>
    <rPh sb="4" eb="6">
      <t>ビョウイン</t>
    </rPh>
    <phoneticPr fontId="2"/>
  </si>
  <si>
    <t>03-3761-4260</t>
    <phoneticPr fontId="2"/>
  </si>
  <si>
    <t>東大井6-3-22</t>
    <phoneticPr fontId="2"/>
  </si>
  <si>
    <t>自己負担3割</t>
    <rPh sb="0" eb="4">
      <t>ジコフタン</t>
    </rPh>
    <rPh sb="5" eb="6">
      <t>ワリ</t>
    </rPh>
    <phoneticPr fontId="2"/>
  </si>
  <si>
    <t>↓年度更新の都度入力</t>
    <rPh sb="1" eb="3">
      <t>ネンド</t>
    </rPh>
    <rPh sb="3" eb="5">
      <t>コウシン</t>
    </rPh>
    <rPh sb="6" eb="8">
      <t>ツド</t>
    </rPh>
    <rPh sb="8" eb="10">
      <t>ニュウリョク</t>
    </rPh>
    <phoneticPr fontId="2"/>
  </si>
  <si>
    <t>渋谷区</t>
    <rPh sb="0" eb="3">
      <t>シブヤク</t>
    </rPh>
    <phoneticPr fontId="2"/>
  </si>
  <si>
    <t>IMS Me-Lifeクリニック渋谷</t>
    <rPh sb="16" eb="18">
      <t>シブヤ</t>
    </rPh>
    <phoneticPr fontId="42"/>
  </si>
  <si>
    <t>03-3770-3100</t>
    <phoneticPr fontId="2"/>
  </si>
  <si>
    <t>桜丘町23-21 渋谷区文化総合センター大和田10階</t>
    <rPh sb="25" eb="26">
      <t>カイ</t>
    </rPh>
    <phoneticPr fontId="2"/>
  </si>
  <si>
    <t>改定日</t>
    <rPh sb="0" eb="3">
      <t>カイテイビ</t>
    </rPh>
    <phoneticPr fontId="2"/>
  </si>
  <si>
    <t>IMS Me-Lifeクリニック新宿</t>
    <rPh sb="16" eb="18">
      <t>シンジュク</t>
    </rPh>
    <phoneticPr fontId="42"/>
  </si>
  <si>
    <t>03-3375-3371</t>
    <phoneticPr fontId="2"/>
  </si>
  <si>
    <t>代々木2-1-1 新宿マインズタワー10階</t>
    <rPh sb="20" eb="21">
      <t>カイ</t>
    </rPh>
    <phoneticPr fontId="2"/>
  </si>
  <si>
    <t>受診可能期間（自）</t>
    <rPh sb="0" eb="2">
      <t>ジュシン</t>
    </rPh>
    <rPh sb="2" eb="4">
      <t>カノウ</t>
    </rPh>
    <rPh sb="4" eb="6">
      <t>キカン</t>
    </rPh>
    <rPh sb="7" eb="8">
      <t>ジ</t>
    </rPh>
    <phoneticPr fontId="2"/>
  </si>
  <si>
    <t>港区</t>
  </si>
  <si>
    <t>芝パーククリニック</t>
    <rPh sb="0" eb="1">
      <t>シバ</t>
    </rPh>
    <phoneticPr fontId="42"/>
  </si>
  <si>
    <t>03-3434-4485</t>
    <phoneticPr fontId="2"/>
  </si>
  <si>
    <t>芝公園2-4-1 芝パークビルA館2階</t>
    <phoneticPr fontId="2"/>
  </si>
  <si>
    <t>自己負担10割（立替精算）</t>
    <rPh sb="0" eb="4">
      <t>ジコフタン</t>
    </rPh>
    <rPh sb="6" eb="7">
      <t>ワリ</t>
    </rPh>
    <phoneticPr fontId="2"/>
  </si>
  <si>
    <t>受診可能期間（至）</t>
    <rPh sb="0" eb="2">
      <t>ジュシン</t>
    </rPh>
    <rPh sb="2" eb="4">
      <t>カノウ</t>
    </rPh>
    <rPh sb="4" eb="6">
      <t>キカン</t>
    </rPh>
    <rPh sb="7" eb="8">
      <t>イタ</t>
    </rPh>
    <phoneticPr fontId="2"/>
  </si>
  <si>
    <t>千代田区</t>
  </si>
  <si>
    <t>アムス丸の内パレスビルクリニック</t>
    <rPh sb="3" eb="4">
      <t>マル</t>
    </rPh>
    <rPh sb="5" eb="6">
      <t>ウチ</t>
    </rPh>
    <phoneticPr fontId="41"/>
  </si>
  <si>
    <t>03-3211-1171</t>
    <phoneticPr fontId="2"/>
  </si>
  <si>
    <t>丸の内1-1-1 パレスビル4階</t>
    <rPh sb="15" eb="16">
      <t>カイ</t>
    </rPh>
    <phoneticPr fontId="2"/>
  </si>
  <si>
    <t>霞が関ビル診療所</t>
  </si>
  <si>
    <t>03-3239-0017</t>
    <phoneticPr fontId="2"/>
  </si>
  <si>
    <t>霞が関3-2-5</t>
    <phoneticPr fontId="2"/>
  </si>
  <si>
    <t>東都クリニック</t>
    <rPh sb="0" eb="2">
      <t>トウト</t>
    </rPh>
    <phoneticPr fontId="41"/>
  </si>
  <si>
    <t>03-3239-0302</t>
    <phoneticPr fontId="2"/>
  </si>
  <si>
    <t>紀尾井町4-1</t>
    <phoneticPr fontId="2"/>
  </si>
  <si>
    <t>中央区</t>
  </si>
  <si>
    <t>IMS Me-Lifeクリニック東京</t>
    <rPh sb="16" eb="18">
      <t>トウキョウ</t>
    </rPh>
    <phoneticPr fontId="42"/>
  </si>
  <si>
    <t>03-3548-2451</t>
    <phoneticPr fontId="2"/>
  </si>
  <si>
    <t>日本橋3-6-2 日本橋フロント2階</t>
    <phoneticPr fontId="2"/>
  </si>
  <si>
    <t>銀座富士クリニック</t>
    <rPh sb="0" eb="2">
      <t>ギンザ</t>
    </rPh>
    <rPh sb="2" eb="4">
      <t>フジ</t>
    </rPh>
    <phoneticPr fontId="42"/>
  </si>
  <si>
    <t>03-3542-8371</t>
    <phoneticPr fontId="2"/>
  </si>
  <si>
    <t>銀座4-11-2 丸正ビル2階</t>
    <rPh sb="14" eb="15">
      <t>カイ</t>
    </rPh>
    <phoneticPr fontId="2"/>
  </si>
  <si>
    <t>豊島区</t>
  </si>
  <si>
    <t xml:space="preserve">IMS Me-Lifeクリニック池袋 </t>
    <rPh sb="16" eb="18">
      <t>イケブクロ</t>
    </rPh>
    <phoneticPr fontId="42"/>
  </si>
  <si>
    <t>03-3989-1112</t>
  </si>
  <si>
    <t>東池袋1-21-11 オーク池袋ビル8階・9階・10階</t>
    <phoneticPr fontId="2"/>
  </si>
  <si>
    <t>府中市</t>
  </si>
  <si>
    <t>一翠会東京府中健診クリニック</t>
    <rPh sb="0" eb="3">
      <t>イッスイカイ</t>
    </rPh>
    <rPh sb="3" eb="5">
      <t>トウキョウ</t>
    </rPh>
    <rPh sb="5" eb="7">
      <t>フチュウ</t>
    </rPh>
    <rPh sb="7" eb="9">
      <t>ケンシン</t>
    </rPh>
    <phoneticPr fontId="42"/>
  </si>
  <si>
    <t>042-363-5515</t>
    <phoneticPr fontId="2"/>
  </si>
  <si>
    <t>宮町1-40 KDX府中ビル4階</t>
    <phoneticPr fontId="2"/>
  </si>
  <si>
    <t>目黒区</t>
  </si>
  <si>
    <t>アルコクリニック</t>
  </si>
  <si>
    <t>03-5434-8181</t>
    <phoneticPr fontId="2"/>
  </si>
  <si>
    <t>下目黒1-8-1 アルコタワー12階</t>
    <rPh sb="17" eb="18">
      <t>カイ</t>
    </rPh>
    <phoneticPr fontId="2"/>
  </si>
  <si>
    <t>神奈川県</t>
    <phoneticPr fontId="2"/>
  </si>
  <si>
    <t>川崎市川崎区</t>
    <rPh sb="3" eb="6">
      <t>カワサキク</t>
    </rPh>
    <phoneticPr fontId="2"/>
  </si>
  <si>
    <t>044-277-5762</t>
    <phoneticPr fontId="2"/>
  </si>
  <si>
    <t>田町2-9-1</t>
    <phoneticPr fontId="2"/>
  </si>
  <si>
    <t>神奈川県</t>
  </si>
  <si>
    <t>044-511-6116</t>
    <phoneticPr fontId="2"/>
  </si>
  <si>
    <t>堀川町580-16 川崎テックセンター8階</t>
    <phoneticPr fontId="2"/>
  </si>
  <si>
    <t>日本鋼管病院</t>
    <rPh sb="2" eb="4">
      <t>コウカン</t>
    </rPh>
    <rPh sb="4" eb="6">
      <t>ビョウイン</t>
    </rPh>
    <phoneticPr fontId="43"/>
  </si>
  <si>
    <t>044-333-6674</t>
    <phoneticPr fontId="2"/>
  </si>
  <si>
    <t>鋼管通1-2-1</t>
    <phoneticPr fontId="2"/>
  </si>
  <si>
    <t>川崎市高津区</t>
    <rPh sb="3" eb="6">
      <t>タカツク</t>
    </rPh>
    <phoneticPr fontId="2"/>
  </si>
  <si>
    <t>高津中央クリニック</t>
    <phoneticPr fontId="2"/>
  </si>
  <si>
    <t>044-822-1278</t>
    <phoneticPr fontId="2"/>
  </si>
  <si>
    <t>溝口1-16-3</t>
    <phoneticPr fontId="2"/>
  </si>
  <si>
    <t>川崎市中原区</t>
    <rPh sb="3" eb="6">
      <t>ナカハラク</t>
    </rPh>
    <phoneticPr fontId="2"/>
  </si>
  <si>
    <t>関東労災病院</t>
    <phoneticPr fontId="2"/>
  </si>
  <si>
    <t>044-434-6333</t>
    <phoneticPr fontId="2"/>
  </si>
  <si>
    <t>木月住吉町1-1</t>
    <phoneticPr fontId="2"/>
  </si>
  <si>
    <t>横浜市旭区</t>
    <phoneticPr fontId="2"/>
  </si>
  <si>
    <t>横浜鶴ヶ峰病院</t>
    <rPh sb="0" eb="2">
      <t>ヨコハマ</t>
    </rPh>
    <rPh sb="2" eb="5">
      <t>ツルガミネ</t>
    </rPh>
    <rPh sb="5" eb="7">
      <t>ビョウイン</t>
    </rPh>
    <phoneticPr fontId="42"/>
  </si>
  <si>
    <t>0120-489-119</t>
    <phoneticPr fontId="2"/>
  </si>
  <si>
    <t>川島町1764</t>
    <phoneticPr fontId="2"/>
  </si>
  <si>
    <t>横浜市神奈川区</t>
    <phoneticPr fontId="2"/>
  </si>
  <si>
    <t>横浜総合健診センター</t>
    <rPh sb="0" eb="2">
      <t>ヨコハマ</t>
    </rPh>
    <phoneticPr fontId="48"/>
  </si>
  <si>
    <t>045-461-1230</t>
    <phoneticPr fontId="2"/>
  </si>
  <si>
    <t>金港町3-1 コンカード横浜20階</t>
    <phoneticPr fontId="2"/>
  </si>
  <si>
    <t>横浜市金沢区</t>
    <phoneticPr fontId="2"/>
  </si>
  <si>
    <t>京浜健診クリニック</t>
    <phoneticPr fontId="2"/>
  </si>
  <si>
    <t>045-782-3222</t>
    <phoneticPr fontId="2"/>
  </si>
  <si>
    <t>柳町3-9</t>
    <phoneticPr fontId="2"/>
  </si>
  <si>
    <t>横浜市戸塚区</t>
    <phoneticPr fontId="2"/>
  </si>
  <si>
    <t>戸塚共立メディカルサテライト健診センター</t>
    <rPh sb="0" eb="2">
      <t>トツカ</t>
    </rPh>
    <rPh sb="2" eb="4">
      <t>キョウリツ</t>
    </rPh>
    <rPh sb="14" eb="16">
      <t>ケンシン</t>
    </rPh>
    <phoneticPr fontId="42"/>
  </si>
  <si>
    <t>0120-733-153</t>
    <phoneticPr fontId="2"/>
  </si>
  <si>
    <t>戸塚町3970-5</t>
    <phoneticPr fontId="2"/>
  </si>
  <si>
    <t>横浜市中区</t>
    <phoneticPr fontId="2"/>
  </si>
  <si>
    <t>神奈川県予防医学協会</t>
    <phoneticPr fontId="2"/>
  </si>
  <si>
    <t>045-641-8502</t>
    <phoneticPr fontId="2"/>
  </si>
  <si>
    <t>日本大通58 日本大通ビル</t>
    <phoneticPr fontId="2"/>
  </si>
  <si>
    <t>横浜市西区</t>
    <phoneticPr fontId="2"/>
  </si>
  <si>
    <t>アムスランドマーククリニック</t>
    <phoneticPr fontId="2"/>
  </si>
  <si>
    <t>045-222-5588</t>
    <phoneticPr fontId="2"/>
  </si>
  <si>
    <t>みなとみらい2-2-1-1 ランドマークタワー7階</t>
    <rPh sb="24" eb="25">
      <t>カイ</t>
    </rPh>
    <phoneticPr fontId="2"/>
  </si>
  <si>
    <t>コンフォート横浜健診センター</t>
    <rPh sb="6" eb="8">
      <t>ヨコハマ</t>
    </rPh>
    <rPh sb="8" eb="10">
      <t>ケンシン</t>
    </rPh>
    <phoneticPr fontId="42"/>
  </si>
  <si>
    <t>045-313-8080</t>
    <phoneticPr fontId="2"/>
  </si>
  <si>
    <t>平沼2-8-25</t>
    <phoneticPr fontId="2"/>
  </si>
  <si>
    <t>みなとみらいメディカルスクエア</t>
    <phoneticPr fontId="2"/>
  </si>
  <si>
    <t>045-228-2000</t>
    <phoneticPr fontId="2"/>
  </si>
  <si>
    <t>みなとみらい3-6-3 MMパークビル2階</t>
    <phoneticPr fontId="2"/>
  </si>
  <si>
    <t>横浜リーフみなとみらい健診クリニック</t>
    <rPh sb="11" eb="13">
      <t>ケンシン</t>
    </rPh>
    <phoneticPr fontId="42"/>
  </si>
  <si>
    <t>045-651-1572</t>
    <phoneticPr fontId="2"/>
  </si>
  <si>
    <t>みなとみらい4-6-5 リーフみなとみらい11階</t>
    <phoneticPr fontId="2"/>
  </si>
  <si>
    <t>横浜市緑区</t>
    <phoneticPr fontId="2"/>
  </si>
  <si>
    <t>横浜新緑総合病院</t>
    <rPh sb="0" eb="2">
      <t>ヨコハマ</t>
    </rPh>
    <rPh sb="2" eb="4">
      <t>シンリョク</t>
    </rPh>
    <rPh sb="4" eb="6">
      <t>ソウゴウ</t>
    </rPh>
    <rPh sb="6" eb="8">
      <t>ビョウイン</t>
    </rPh>
    <phoneticPr fontId="42"/>
  </si>
  <si>
    <t>045-984-3003</t>
    <phoneticPr fontId="2"/>
  </si>
  <si>
    <t>十日市場町1726-7</t>
    <phoneticPr fontId="2"/>
  </si>
  <si>
    <t>相模原市南区</t>
    <phoneticPr fontId="2"/>
  </si>
  <si>
    <t>健診ステーションさがみはら</t>
    <rPh sb="0" eb="2">
      <t>ケンシン</t>
    </rPh>
    <phoneticPr fontId="42"/>
  </si>
  <si>
    <t>042-753-3301</t>
    <phoneticPr fontId="2"/>
  </si>
  <si>
    <t>古淵3-9-19</t>
    <phoneticPr fontId="2"/>
  </si>
  <si>
    <t>ヘルスサイエンスセンター</t>
    <phoneticPr fontId="2"/>
  </si>
  <si>
    <t>042-740-6200</t>
    <phoneticPr fontId="2"/>
  </si>
  <si>
    <t>相模大野3-3-2 ボーノ相模大野サウスモール4階</t>
    <rPh sb="24" eb="25">
      <t>カイ</t>
    </rPh>
    <phoneticPr fontId="2"/>
  </si>
  <si>
    <t>相模原市緑区</t>
    <phoneticPr fontId="2"/>
  </si>
  <si>
    <t>JA健康管理センターさがみはら</t>
    <rPh sb="2" eb="4">
      <t>ケンコウ</t>
    </rPh>
    <rPh sb="4" eb="6">
      <t>カンリ</t>
    </rPh>
    <phoneticPr fontId="48"/>
  </si>
  <si>
    <t>046-229-3731</t>
    <phoneticPr fontId="2"/>
  </si>
  <si>
    <t>橋本6-1-14 ザ・ハシモトタワー4階</t>
    <phoneticPr fontId="2"/>
  </si>
  <si>
    <t>厚木市</t>
  </si>
  <si>
    <t>JA健康管理センターあつぎ</t>
    <rPh sb="2" eb="4">
      <t>ケンコウ</t>
    </rPh>
    <rPh sb="4" eb="6">
      <t>カンリ</t>
    </rPh>
    <phoneticPr fontId="48"/>
  </si>
  <si>
    <t>酒井3132</t>
    <phoneticPr fontId="2"/>
  </si>
  <si>
    <t>茅ヶ崎市</t>
  </si>
  <si>
    <t>0467-86-6570</t>
    <phoneticPr fontId="2"/>
  </si>
  <si>
    <t>茅ヶ崎2-2-3</t>
  </si>
  <si>
    <t>藤沢市</t>
  </si>
  <si>
    <t>藤沢総合健診センター</t>
    <rPh sb="0" eb="2">
      <t>フジサワ</t>
    </rPh>
    <rPh sb="2" eb="6">
      <t>ソウゴウケンシン</t>
    </rPh>
    <phoneticPr fontId="48"/>
  </si>
  <si>
    <t>0466-23-3211</t>
    <phoneticPr fontId="2"/>
  </si>
  <si>
    <t>鵠沼橘1-17-11 順天ビル内</t>
    <phoneticPr fontId="2"/>
  </si>
  <si>
    <t>千葉県</t>
  </si>
  <si>
    <t>千葉市中央区</t>
    <phoneticPr fontId="2"/>
  </si>
  <si>
    <t xml:space="preserve">IMS Me-Lifeクリニック千葉 </t>
    <rPh sb="16" eb="18">
      <t>チバ</t>
    </rPh>
    <phoneticPr fontId="42"/>
  </si>
  <si>
    <t>043-204-5511</t>
    <phoneticPr fontId="2"/>
  </si>
  <si>
    <t>新町1000 センシティタワー8階・23階</t>
    <rPh sb="16" eb="17">
      <t>カイ</t>
    </rPh>
    <rPh sb="20" eb="21">
      <t>カイ</t>
    </rPh>
    <phoneticPr fontId="2"/>
  </si>
  <si>
    <t>ポートスクエア柏戸クリニック</t>
    <rPh sb="8" eb="9">
      <t>ト</t>
    </rPh>
    <phoneticPr fontId="48"/>
  </si>
  <si>
    <t xml:space="preserve">043-245-6051 </t>
    <phoneticPr fontId="2"/>
  </si>
  <si>
    <t>問屋町1-35 千葉ポートサイドタワー27階</t>
    <phoneticPr fontId="2"/>
  </si>
  <si>
    <t>三重県</t>
  </si>
  <si>
    <t>いなべ市</t>
  </si>
  <si>
    <t>いなべ総合病院</t>
    <rPh sb="3" eb="5">
      <t>ソウゴウ</t>
    </rPh>
    <rPh sb="5" eb="7">
      <t>ビョウイン</t>
    </rPh>
    <phoneticPr fontId="43"/>
  </si>
  <si>
    <t>0594-72-8711</t>
    <phoneticPr fontId="2"/>
  </si>
  <si>
    <t>北勢町阿下喜31-771</t>
    <phoneticPr fontId="2"/>
  </si>
  <si>
    <t>桑名市</t>
  </si>
  <si>
    <t>ヨナハ健診クリニック</t>
    <rPh sb="3" eb="5">
      <t>ケンシン</t>
    </rPh>
    <phoneticPr fontId="42"/>
  </si>
  <si>
    <t>和泉8-264-3</t>
    <phoneticPr fontId="2"/>
  </si>
  <si>
    <t>四日市市</t>
  </si>
  <si>
    <t>富田浜病院</t>
    <phoneticPr fontId="48"/>
  </si>
  <si>
    <t>059-365-0411</t>
    <phoneticPr fontId="2"/>
  </si>
  <si>
    <t>富田浜町26-14</t>
    <phoneticPr fontId="2"/>
  </si>
  <si>
    <t>愛知県</t>
  </si>
  <si>
    <t>一宮市</t>
  </si>
  <si>
    <t>一宮西病院</t>
    <rPh sb="0" eb="2">
      <t>イチノミヤ</t>
    </rPh>
    <rPh sb="2" eb="5">
      <t>ニシビョウイン</t>
    </rPh>
    <phoneticPr fontId="42"/>
  </si>
  <si>
    <t>0586-48-0088</t>
    <phoneticPr fontId="2"/>
  </si>
  <si>
    <t>開明字平1</t>
    <phoneticPr fontId="2"/>
  </si>
  <si>
    <t>自己負担10割（立替精算）</t>
    <rPh sb="0" eb="4">
      <t>ジコフタン</t>
    </rPh>
    <rPh sb="6" eb="7">
      <t>ワリ</t>
    </rPh>
    <rPh sb="8" eb="10">
      <t>タテカエ</t>
    </rPh>
    <rPh sb="10" eb="12">
      <t>セイサン</t>
    </rPh>
    <phoneticPr fontId="2"/>
  </si>
  <si>
    <t>豊川市</t>
  </si>
  <si>
    <t>総合青山病院</t>
    <rPh sb="0" eb="2">
      <t>ソウゴウ</t>
    </rPh>
    <rPh sb="2" eb="6">
      <t>アオヤマビョウイン</t>
    </rPh>
    <phoneticPr fontId="48"/>
  </si>
  <si>
    <t>0533-73-3784</t>
    <phoneticPr fontId="2"/>
  </si>
  <si>
    <t>小坂井町道地100-1</t>
    <phoneticPr fontId="2"/>
  </si>
  <si>
    <t>大阪府</t>
  </si>
  <si>
    <t>大阪市中央区</t>
    <phoneticPr fontId="2"/>
  </si>
  <si>
    <t>アムスニューオータニクリニック</t>
    <phoneticPr fontId="2"/>
  </si>
  <si>
    <t>06-6949-0305</t>
    <phoneticPr fontId="2"/>
  </si>
  <si>
    <t>城見1-4-1 ホテルニューオータニ大阪4階</t>
    <rPh sb="21" eb="22">
      <t>カイ</t>
    </rPh>
    <phoneticPr fontId="2"/>
  </si>
  <si>
    <t>大阪市淀川区</t>
    <phoneticPr fontId="2"/>
  </si>
  <si>
    <t>KKCウエルネス新大阪クリニック</t>
    <rPh sb="8" eb="11">
      <t>シンオオサカ</t>
    </rPh>
    <phoneticPr fontId="42"/>
  </si>
  <si>
    <t>050-3541-2262</t>
    <phoneticPr fontId="2"/>
  </si>
  <si>
    <t>西中島6-1-1 新大阪プライムタワー7階</t>
    <rPh sb="20" eb="21">
      <t>カイ</t>
    </rPh>
    <phoneticPr fontId="2"/>
  </si>
  <si>
    <t>豊中市</t>
  </si>
  <si>
    <t>一翠会千里中央健診センター</t>
    <rPh sb="0" eb="3">
      <t>イッスイカイ</t>
    </rPh>
    <rPh sb="3" eb="5">
      <t>センリ</t>
    </rPh>
    <rPh sb="5" eb="7">
      <t>チュウオウ</t>
    </rPh>
    <rPh sb="7" eb="9">
      <t>ケンシン</t>
    </rPh>
    <phoneticPr fontId="42"/>
  </si>
  <si>
    <t>06-6872-5516</t>
    <phoneticPr fontId="2"/>
  </si>
  <si>
    <t>新千里東町1-5-3 千里朝日阪急ビル3階</t>
    <phoneticPr fontId="2"/>
  </si>
  <si>
    <t>宮城県</t>
  </si>
  <si>
    <t>柴田郡</t>
    <phoneticPr fontId="2"/>
  </si>
  <si>
    <t>みやぎ県南中核病院</t>
    <rPh sb="3" eb="5">
      <t>ケンナン</t>
    </rPh>
    <rPh sb="5" eb="7">
      <t>チュウカク</t>
    </rPh>
    <rPh sb="7" eb="9">
      <t>ビョウイン</t>
    </rPh>
    <phoneticPr fontId="43"/>
  </si>
  <si>
    <t>0224-51-5501</t>
    <phoneticPr fontId="2"/>
  </si>
  <si>
    <t>大河原町字西38-1</t>
    <rPh sb="4" eb="5">
      <t>アザ</t>
    </rPh>
    <phoneticPr fontId="2"/>
  </si>
  <si>
    <t>仙台市青葉区</t>
    <phoneticPr fontId="2"/>
  </si>
  <si>
    <t>宮城県対がん協会</t>
    <phoneticPr fontId="2"/>
  </si>
  <si>
    <t>022-263-1528</t>
    <phoneticPr fontId="2"/>
  </si>
  <si>
    <t>上杉5-7-30</t>
    <phoneticPr fontId="2"/>
  </si>
  <si>
    <t>仙台市宮城野区</t>
    <phoneticPr fontId="2"/>
  </si>
  <si>
    <t xml:space="preserve">IMS Me-Lifeクリニック仙台 </t>
    <rPh sb="16" eb="18">
      <t>センダイ</t>
    </rPh>
    <phoneticPr fontId="42"/>
  </si>
  <si>
    <t>022-792-5000</t>
    <phoneticPr fontId="2"/>
  </si>
  <si>
    <t>榴岡1-1-1 JR仙台イーストゲートビル4階</t>
    <rPh sb="22" eb="23">
      <t>カイ</t>
    </rPh>
    <phoneticPr fontId="2"/>
  </si>
  <si>
    <r>
      <rPr>
        <b/>
        <sz val="10"/>
        <color theme="1"/>
        <rFont val="游ゴシック"/>
        <family val="3"/>
        <charset val="128"/>
      </rPr>
      <t>⚠</t>
    </r>
    <r>
      <rPr>
        <b/>
        <sz val="10"/>
        <color theme="1"/>
        <rFont val="Yu Gothic"/>
        <family val="3"/>
        <charset val="128"/>
        <scheme val="minor"/>
      </rPr>
      <t>窓口支払の見方</t>
    </r>
    <rPh sb="1" eb="3">
      <t>マドグチ</t>
    </rPh>
    <rPh sb="3" eb="5">
      <t>シハライ</t>
    </rPh>
    <rPh sb="6" eb="8">
      <t>ミカタ</t>
    </rPh>
    <phoneticPr fontId="2"/>
  </si>
  <si>
    <t>健保組合の補助対象となる健診について、健診料金のうち3割を健診機関窓口でお支払いいただきます。</t>
    <rPh sb="0" eb="4">
      <t>ケンポクミアイ</t>
    </rPh>
    <rPh sb="5" eb="9">
      <t>ホジョタイショウ</t>
    </rPh>
    <rPh sb="12" eb="14">
      <t>ケンシン</t>
    </rPh>
    <rPh sb="19" eb="23">
      <t>ケンシンリョウキン</t>
    </rPh>
    <rPh sb="27" eb="28">
      <t>ワリ</t>
    </rPh>
    <rPh sb="29" eb="33">
      <t>ケンシンキカン</t>
    </rPh>
    <rPh sb="33" eb="35">
      <t>マドグチ</t>
    </rPh>
    <rPh sb="37" eb="39">
      <t>シハラ</t>
    </rPh>
    <phoneticPr fontId="2"/>
  </si>
  <si>
    <r>
      <t>ただし、</t>
    </r>
    <r>
      <rPr>
        <b/>
        <sz val="10"/>
        <color theme="1"/>
        <rFont val="Yu Gothic"/>
        <family val="3"/>
        <charset val="128"/>
        <scheme val="minor"/>
      </rPr>
      <t>健保組合の補助対象とならない</t>
    </r>
    <r>
      <rPr>
        <sz val="10"/>
        <color theme="1"/>
        <rFont val="Yu Gothic"/>
        <family val="3"/>
        <charset val="128"/>
        <scheme val="minor"/>
      </rPr>
      <t>検査をオプションとして追加受診した場合、その分については</t>
    </r>
    <r>
      <rPr>
        <b/>
        <sz val="10"/>
        <color rgb="FFC00000"/>
        <rFont val="Yu Gothic"/>
        <family val="3"/>
        <charset val="128"/>
        <scheme val="minor"/>
      </rPr>
      <t>全額自己負担</t>
    </r>
    <r>
      <rPr>
        <sz val="10"/>
        <color theme="1"/>
        <rFont val="Yu Gothic"/>
        <family val="3"/>
        <charset val="128"/>
        <scheme val="minor"/>
      </rPr>
      <t>となります。</t>
    </r>
    <rPh sb="18" eb="20">
      <t>ケンサ</t>
    </rPh>
    <rPh sb="29" eb="31">
      <t>ツイカ</t>
    </rPh>
    <rPh sb="31" eb="33">
      <t>ジュシン</t>
    </rPh>
    <rPh sb="35" eb="37">
      <t>バアイ</t>
    </rPh>
    <rPh sb="40" eb="41">
      <t>ブン</t>
    </rPh>
    <rPh sb="46" eb="48">
      <t>ゼンガク</t>
    </rPh>
    <rPh sb="48" eb="52">
      <t>ジコフタン</t>
    </rPh>
    <phoneticPr fontId="2"/>
  </si>
  <si>
    <t>(例：胃カメラ（胃バリウムからの変更差額分）、MIR、前立腺がんなど)</t>
    <rPh sb="1" eb="2">
      <t>レイ</t>
    </rPh>
    <rPh sb="3" eb="4">
      <t>イ</t>
    </rPh>
    <rPh sb="8" eb="9">
      <t>イ</t>
    </rPh>
    <rPh sb="16" eb="18">
      <t>ヘンコウ</t>
    </rPh>
    <rPh sb="18" eb="20">
      <t>サガク</t>
    </rPh>
    <rPh sb="20" eb="21">
      <t>ブン</t>
    </rPh>
    <rPh sb="27" eb="30">
      <t>ゼンリツセン</t>
    </rPh>
    <phoneticPr fontId="2"/>
  </si>
  <si>
    <t>自己負担3割支払が導入できない健診機関です。健診機関窓口で健診費用の全額を一時的に立て替えていただき、</t>
    <rPh sb="0" eb="4">
      <t>ジコフタン</t>
    </rPh>
    <rPh sb="5" eb="6">
      <t>ワリ</t>
    </rPh>
    <rPh sb="6" eb="8">
      <t>シハライ</t>
    </rPh>
    <rPh sb="9" eb="11">
      <t>ドウニュウ</t>
    </rPh>
    <rPh sb="15" eb="19">
      <t>ケンシンキカン</t>
    </rPh>
    <rPh sb="22" eb="24">
      <t>ケンシン</t>
    </rPh>
    <rPh sb="24" eb="26">
      <t>キカン</t>
    </rPh>
    <rPh sb="26" eb="28">
      <t>マドグチ</t>
    </rPh>
    <rPh sb="29" eb="31">
      <t>ケンシン</t>
    </rPh>
    <rPh sb="31" eb="33">
      <t>ヒヨウ</t>
    </rPh>
    <rPh sb="34" eb="36">
      <t>ゼンガク</t>
    </rPh>
    <rPh sb="37" eb="40">
      <t>イチジテキ</t>
    </rPh>
    <rPh sb="41" eb="42">
      <t>タ</t>
    </rPh>
    <rPh sb="43" eb="44">
      <t>カ</t>
    </rPh>
    <phoneticPr fontId="2"/>
  </si>
  <si>
    <t>⚠窓口支払額の詳細は以下のリンク先でご確認ください</t>
    <rPh sb="1" eb="3">
      <t>マドグチ</t>
    </rPh>
    <rPh sb="3" eb="5">
      <t>シハライ</t>
    </rPh>
    <rPh sb="5" eb="6">
      <t>ガク</t>
    </rPh>
    <rPh sb="7" eb="9">
      <t>ショウサイ</t>
    </rPh>
    <rPh sb="10" eb="12">
      <t>イカ</t>
    </rPh>
    <rPh sb="16" eb="17">
      <t>サキ</t>
    </rPh>
    <rPh sb="19" eb="21">
      <t>カクニン</t>
    </rPh>
    <phoneticPr fontId="2"/>
  </si>
  <si>
    <t>②健診機関別自己負担額リスト</t>
    <phoneticPr fontId="2"/>
  </si>
  <si>
    <r>
      <t>入力箇所に漏れがないことを確認し、印刷した申込書を</t>
    </r>
    <r>
      <rPr>
        <b/>
        <sz val="10"/>
        <color rgb="FFC00000"/>
        <rFont val="Yu Gothic"/>
        <family val="3"/>
        <charset val="128"/>
        <scheme val="minor"/>
      </rPr>
      <t>受診前日までに</t>
    </r>
    <r>
      <rPr>
        <b/>
        <sz val="10"/>
        <color theme="1"/>
        <rFont val="Yu Gothic"/>
        <family val="3"/>
        <charset val="128"/>
        <scheme val="minor"/>
      </rPr>
      <t>健保組合に提出する
(令和8年度受診分より自己負担金の提出は不要)</t>
    </r>
    <rPh sb="25" eb="27">
      <t>ジュシン</t>
    </rPh>
    <rPh sb="27" eb="29">
      <t>ゼンジツ</t>
    </rPh>
    <rPh sb="32" eb="34">
      <t>ケンポ</t>
    </rPh>
    <rPh sb="43" eb="45">
      <t>レイワ</t>
    </rPh>
    <rPh sb="46" eb="48">
      <t>ネンド</t>
    </rPh>
    <rPh sb="48" eb="51">
      <t>ジュシンブン</t>
    </rPh>
    <rPh sb="53" eb="58">
      <t>ジコフタンキン</t>
    </rPh>
    <rPh sb="59" eb="61">
      <t>テイシュツ</t>
    </rPh>
    <rPh sb="62" eb="64">
      <t>フヨウ</t>
    </rPh>
    <phoneticPr fontId="2"/>
  </si>
  <si>
    <t>指示に従って入力してください。カーソルを合わせるとコメント表示されます。</t>
    <rPh sb="20" eb="21">
      <t>ア</t>
    </rPh>
    <rPh sb="29" eb="31">
      <t>ヒョウジ</t>
    </rPh>
    <phoneticPr fontId="2"/>
  </si>
  <si>
    <t>AOI国際病院健康管理センター</t>
    <rPh sb="3" eb="5">
      <t>コクサイ</t>
    </rPh>
    <rPh sb="5" eb="7">
      <t>ビョウイン</t>
    </rPh>
    <rPh sb="7" eb="11">
      <t>ケンコウカンリ</t>
    </rPh>
    <phoneticPr fontId="42"/>
  </si>
  <si>
    <t>川崎市幸区</t>
    <rPh sb="3" eb="4">
      <t>サイワイ</t>
    </rPh>
    <rPh sb="4" eb="5">
      <t>ク</t>
    </rPh>
    <phoneticPr fontId="2"/>
  </si>
  <si>
    <t>湘南健康管理クリニック</t>
    <rPh sb="0" eb="6">
      <t>ショウナンケンコウカンリ</t>
    </rPh>
    <phoneticPr fontId="48"/>
  </si>
  <si>
    <t>自己負担3割</t>
  </si>
  <si>
    <r>
      <t>後日健保組合に</t>
    </r>
    <r>
      <rPr>
        <b/>
        <sz val="10"/>
        <color rgb="FFC00000"/>
        <rFont val="Yu Gothic"/>
        <family val="3"/>
        <charset val="128"/>
        <scheme val="minor"/>
      </rPr>
      <t>申込書・領収証（原本）・健診結果（コピー）の3点セット</t>
    </r>
    <r>
      <rPr>
        <sz val="10"/>
        <color theme="1"/>
        <rFont val="Yu Gothic"/>
        <family val="3"/>
        <charset val="128"/>
        <scheme val="minor"/>
      </rPr>
      <t>をご提出いただき、精算金をお支払いいたします。</t>
    </r>
    <rPh sb="7" eb="10">
      <t>モウシコミショ</t>
    </rPh>
    <rPh sb="19" eb="23">
      <t>ケンシンケッカ</t>
    </rPh>
    <rPh sb="30" eb="31">
      <t>テン</t>
    </rPh>
    <rPh sb="43" eb="46">
      <t>セイサンキン</t>
    </rPh>
    <rPh sb="48" eb="50">
      <t>シハラ</t>
    </rPh>
    <phoneticPr fontId="2"/>
  </si>
  <si>
    <t>上記3点セットの提出がない場合、精算金のお支払いはできませんのでご注意ください。</t>
    <rPh sb="0" eb="2">
      <t>ジョウキ</t>
    </rPh>
    <rPh sb="3" eb="4">
      <t>テン</t>
    </rPh>
    <rPh sb="8" eb="10">
      <t>テイシュツ</t>
    </rPh>
    <rPh sb="13" eb="15">
      <t>バアイ</t>
    </rPh>
    <rPh sb="16" eb="19">
      <t>セイサンキン</t>
    </rPh>
    <rPh sb="21" eb="23">
      <t>シハラ</t>
    </rPh>
    <rPh sb="33" eb="35">
      <t>チュウイ</t>
    </rPh>
    <phoneticPr fontId="2"/>
  </si>
  <si>
    <r>
      <t>立替精算の手続きについては、『</t>
    </r>
    <r>
      <rPr>
        <b/>
        <sz val="10"/>
        <color theme="1"/>
        <rFont val="Yu Gothic"/>
        <family val="3"/>
        <charset val="128"/>
        <scheme val="minor"/>
      </rPr>
      <t>人間ドック・婦人科健診 受診手引き</t>
    </r>
    <r>
      <rPr>
        <sz val="10"/>
        <color theme="1"/>
        <rFont val="Yu Gothic"/>
        <family val="3"/>
        <charset val="128"/>
        <scheme val="minor"/>
      </rPr>
      <t>』をご確認ください。</t>
    </r>
    <rPh sb="0" eb="4">
      <t>タテカエセイサン</t>
    </rPh>
    <rPh sb="5" eb="7">
      <t>テツヅ</t>
    </rPh>
    <rPh sb="35" eb="37">
      <t>カクニン</t>
    </rPh>
    <phoneticPr fontId="2"/>
  </si>
  <si>
    <r>
      <t>当該リストに記載のない健診機関は</t>
    </r>
    <r>
      <rPr>
        <b/>
        <sz val="10"/>
        <color theme="1"/>
        <rFont val="Yu Gothic"/>
        <family val="3"/>
        <charset val="128"/>
        <scheme val="minor"/>
      </rPr>
      <t>契約外</t>
    </r>
    <r>
      <rPr>
        <sz val="10"/>
        <color theme="1"/>
        <rFont val="Yu Gothic"/>
        <family val="3"/>
        <charset val="128"/>
        <scheme val="minor"/>
      </rPr>
      <t>健診機関のため、</t>
    </r>
    <r>
      <rPr>
        <b/>
        <sz val="10"/>
        <color rgb="FFC00000"/>
        <rFont val="Yu Gothic"/>
        <family val="3"/>
        <charset val="128"/>
        <scheme val="minor"/>
      </rPr>
      <t>自己負担10割（立替精算）</t>
    </r>
    <r>
      <rPr>
        <sz val="10"/>
        <color theme="1"/>
        <rFont val="Yu Gothic"/>
        <family val="3"/>
        <charset val="128"/>
        <scheme val="minor"/>
      </rPr>
      <t>となります。</t>
    </r>
    <rPh sb="0" eb="2">
      <t>トウガイ</t>
    </rPh>
    <rPh sb="6" eb="8">
      <t>キサイ</t>
    </rPh>
    <rPh sb="11" eb="15">
      <t>ケンシンキカン</t>
    </rPh>
    <rPh sb="16" eb="19">
      <t>ケイヤクガイ</t>
    </rPh>
    <rPh sb="19" eb="21">
      <t>ケンシン</t>
    </rPh>
    <rPh sb="21" eb="23">
      <t>キカン</t>
    </rPh>
    <rPh sb="27" eb="31">
      <t>ジコフタン</t>
    </rPh>
    <rPh sb="33" eb="34">
      <t>ワ</t>
    </rPh>
    <rPh sb="35" eb="39">
      <t>タテカエセイサン</t>
    </rPh>
    <phoneticPr fontId="2"/>
  </si>
  <si>
    <t>アルファメディッククリニック</t>
  </si>
  <si>
    <t>当該『人間ドック・婦人科健診 共通申込書』（Excelごと）を自身のPCにダウンロードする</t>
    <rPh sb="0" eb="2">
      <t>トウガイ</t>
    </rPh>
    <rPh sb="3" eb="5">
      <t>ニンゲン</t>
    </rPh>
    <rPh sb="12" eb="14">
      <t>ケンシン</t>
    </rPh>
    <rPh sb="31" eb="33">
      <t>ジシン</t>
    </rPh>
    <phoneticPr fontId="2"/>
  </si>
  <si>
    <t>受診者氏名</t>
    <rPh sb="0" eb="3">
      <t>ジュシンシャ</t>
    </rPh>
    <rPh sb="3" eb="5">
      <t>シメイ</t>
    </rPh>
    <phoneticPr fontId="2"/>
  </si>
  <si>
    <r>
      <t>申込書入力前にこちらを</t>
    </r>
    <r>
      <rPr>
        <b/>
        <sz val="20"/>
        <color rgb="FFC00000"/>
        <rFont val="Yu Gothic"/>
        <family val="3"/>
        <charset val="128"/>
        <scheme val="minor"/>
      </rPr>
      <t>必ず</t>
    </r>
    <r>
      <rPr>
        <b/>
        <sz val="20"/>
        <color theme="1"/>
        <rFont val="Yu Gothic"/>
        <family val="3"/>
        <charset val="128"/>
        <scheme val="minor"/>
      </rPr>
      <t>お読みください</t>
    </r>
    <rPh sb="0" eb="3">
      <t>モウシコミショ</t>
    </rPh>
    <rPh sb="3" eb="5">
      <t>ニュウリョク</t>
    </rPh>
    <rPh sb="5" eb="6">
      <t>マエ</t>
    </rPh>
    <rPh sb="11" eb="12">
      <t>カナラ</t>
    </rPh>
    <rPh sb="14" eb="15">
      <t>ヨ</t>
    </rPh>
    <phoneticPr fontId="2"/>
  </si>
  <si>
    <t>0594-23-7242</t>
    <phoneticPr fontId="2"/>
  </si>
  <si>
    <t>044-223-0570</t>
    <phoneticPr fontId="2"/>
  </si>
  <si>
    <t>当該年度に45・50・55歳到達被保険者限定</t>
    <rPh sb="0" eb="4">
      <t>トウガイネンド</t>
    </rPh>
    <phoneticPr fontId="2"/>
  </si>
  <si>
    <t>当該年度において40歳以上の被保険者・被扶養配偶者</t>
    <rPh sb="0" eb="4">
      <t>トウガイネンド</t>
    </rPh>
    <phoneticPr fontId="2"/>
  </si>
  <si>
    <t>年齢</t>
    <rPh sb="0" eb="2">
      <t>ネンレイ</t>
    </rPh>
    <phoneticPr fontId="2"/>
  </si>
  <si>
    <t>当該所定用紙に記載された個人情報は、健診機関に提供いたします。</t>
    <rPh sb="0" eb="2">
      <t>トウガイ</t>
    </rPh>
    <rPh sb="2" eb="4">
      <t>ショテイ</t>
    </rPh>
    <rPh sb="4" eb="6">
      <t>ヨウシ</t>
    </rPh>
    <rPh sb="7" eb="9">
      <t>キサイ</t>
    </rPh>
    <rPh sb="12" eb="16">
      <t>コジンジョウホウ</t>
    </rPh>
    <rPh sb="18" eb="22">
      <t>ケンシンキカン</t>
    </rPh>
    <rPh sb="23" eb="25">
      <t>テイキョウ</t>
    </rPh>
    <phoneticPr fontId="1"/>
  </si>
  <si>
    <t>健保組合事務所（川崎本社5階）へ持参　※事務所の職員へお声がけください</t>
    <rPh sb="0" eb="4">
      <t>ケンポクミアイ</t>
    </rPh>
    <rPh sb="4" eb="7">
      <t>ジムショ</t>
    </rPh>
    <rPh sb="8" eb="10">
      <t>カワサキ</t>
    </rPh>
    <rPh sb="10" eb="12">
      <t>ホンシャ</t>
    </rPh>
    <rPh sb="13" eb="14">
      <t>カイ</t>
    </rPh>
    <rPh sb="16" eb="18">
      <t>ジサン</t>
    </rPh>
    <rPh sb="20" eb="23">
      <t>ジムショ</t>
    </rPh>
    <rPh sb="24" eb="26">
      <t>ショクイン</t>
    </rPh>
    <rPh sb="28" eb="29">
      <t>コエ</t>
    </rPh>
    <phoneticPr fontId="2"/>
  </si>
  <si>
    <r>
      <t>社内便で送付orメールで送付（</t>
    </r>
    <r>
      <rPr>
        <b/>
        <sz val="9"/>
        <color rgb="FFC00000"/>
        <rFont val="Yu Gothic"/>
        <family val="3"/>
        <charset val="128"/>
        <scheme val="minor"/>
      </rPr>
      <t>宛先：必ず戸田・山本の両名</t>
    </r>
    <r>
      <rPr>
        <sz val="9"/>
        <color theme="1"/>
        <rFont val="Yu Gothic"/>
        <family val="3"/>
        <charset val="128"/>
        <scheme val="minor"/>
      </rPr>
      <t>）</t>
    </r>
    <rPh sb="0" eb="3">
      <t>シャナイビン</t>
    </rPh>
    <rPh sb="4" eb="6">
      <t>ソウフ</t>
    </rPh>
    <rPh sb="12" eb="14">
      <t>ソウフ</t>
    </rPh>
    <rPh sb="15" eb="17">
      <t>アテサキ</t>
    </rPh>
    <rPh sb="18" eb="19">
      <t>カナラ</t>
    </rPh>
    <rPh sb="20" eb="22">
      <t>トダ</t>
    </rPh>
    <rPh sb="23" eb="25">
      <t>ヤマモト</t>
    </rPh>
    <rPh sb="26" eb="28">
      <t>リョウメイ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</si>
</sst>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quot;所&quot;&quot;定&quot;&quot;用&quot;&quot;紙&quot;&quot;作&quot;&quot;成&quot;&quot;日&quot;&quot;】&quot;[$]ggge&quot;年&quot;m&quot;月&quot;d&quot;日&quot;;@" x16r2:formatCode16="&quot;【&quot;&quot;所&quot;&quot;定&quot;&quot;用&quot;&quot;紙&quot;&quot;作&quot;&quot;成&quot;&quot;日&quot;&quot;】&quot;[$-ja-JP-x-gannen]ggge&quot;年&quot;m&quot;月&quot;d&quot;日&quot;;@"/>
    <numFmt numFmtId="177" formatCode="[$-411]gge&quot;/&quot;m&quot;/&quot;d;@"/>
    <numFmt numFmtId="178" formatCode="[&lt;=999]000;[&lt;=9999]000\-00;000\-0000"/>
    <numFmt numFmtId="179" formatCode="[$-411]gge&quot;/&quot;mm&quot;/&quot;dd;@"/>
    <numFmt numFmtId="180" formatCode="[$-411]ggge&quot;年&quot;m&quot;月&quot;d&quot;日改定&quot;"/>
    <numFmt numFmtId="181" formatCode="[&lt;=99999999]####\-####;\(00\)\ ####\-####"/>
  </numFmts>
  <fonts count="56">
    <font>
      <sz val="11"/>
      <color theme="1"/>
      <name val="Yu Gothic"/>
      <family val="2"/>
      <scheme val="minor"/>
    </font>
    <font>
      <sz val="11"/>
      <color theme="1"/>
      <name val="Yu Gothic"/>
      <family val="2"/>
      <scheme val="minor"/>
    </font>
    <font>
      <sz val="6"/>
      <name val="Yu Gothic"/>
      <family val="3"/>
      <charset val="128"/>
      <scheme val="minor"/>
    </font>
    <font>
      <sz val="9"/>
      <color theme="1"/>
      <name val="Yu Gothic"/>
      <family val="2"/>
      <scheme val="minor"/>
    </font>
    <font>
      <b/>
      <sz val="11"/>
      <color theme="1"/>
      <name val="Yu Gothic"/>
      <family val="3"/>
      <charset val="128"/>
      <scheme val="minor"/>
    </font>
    <font>
      <b/>
      <sz val="9"/>
      <color rgb="FFFF0000"/>
      <name val="Yu Gothic"/>
      <family val="3"/>
      <charset val="128"/>
      <scheme val="minor"/>
    </font>
    <font>
      <b/>
      <sz val="9"/>
      <color theme="1"/>
      <name val="Yu Gothic"/>
      <family val="3"/>
      <charset val="128"/>
      <scheme val="minor"/>
    </font>
    <font>
      <sz val="9"/>
      <color theme="1"/>
      <name val="Yu Gothic"/>
      <family val="3"/>
      <charset val="128"/>
      <scheme val="minor"/>
    </font>
    <font>
      <b/>
      <sz val="11"/>
      <color theme="0"/>
      <name val="Yu Gothic"/>
      <family val="3"/>
      <charset val="128"/>
      <scheme val="minor"/>
    </font>
    <font>
      <b/>
      <sz val="9"/>
      <color theme="0"/>
      <name val="Yu Gothic"/>
      <family val="3"/>
      <charset val="128"/>
      <scheme val="minor"/>
    </font>
    <font>
      <sz val="7"/>
      <color theme="1"/>
      <name val="Yu Gothic"/>
      <family val="2"/>
      <scheme val="minor"/>
    </font>
    <font>
      <b/>
      <sz val="9"/>
      <color rgb="FFC00000"/>
      <name val="Yu Gothic"/>
      <family val="3"/>
      <charset val="128"/>
      <scheme val="minor"/>
    </font>
    <font>
      <sz val="9"/>
      <color rgb="FFC00000"/>
      <name val="Yu Gothic"/>
      <family val="3"/>
      <charset val="128"/>
      <scheme val="minor"/>
    </font>
    <font>
      <sz val="9"/>
      <color theme="1"/>
      <name val="游ゴシック"/>
      <family val="3"/>
      <charset val="128"/>
    </font>
    <font>
      <b/>
      <sz val="10"/>
      <color theme="4" tint="-0.499984740745262"/>
      <name val="Yu Gothic"/>
      <family val="3"/>
      <charset val="128"/>
      <scheme val="minor"/>
    </font>
    <font>
      <b/>
      <sz val="20"/>
      <color theme="1"/>
      <name val="Yu Gothic"/>
      <family val="3"/>
      <charset val="128"/>
      <scheme val="minor"/>
    </font>
    <font>
      <b/>
      <sz val="20"/>
      <color rgb="FFC00000"/>
      <name val="Yu Gothic"/>
      <family val="3"/>
      <charset val="128"/>
      <scheme val="minor"/>
    </font>
    <font>
      <sz val="12"/>
      <color theme="1"/>
      <name val="Yu Gothic"/>
      <family val="3"/>
      <charset val="128"/>
      <scheme val="minor"/>
    </font>
    <font>
      <b/>
      <sz val="12"/>
      <color theme="4" tint="-0.499984740745262"/>
      <name val="Yu Gothic"/>
      <family val="3"/>
      <charset val="128"/>
      <scheme val="minor"/>
    </font>
    <font>
      <sz val="9"/>
      <color theme="1"/>
      <name val="Yu Gothic"/>
      <family val="2"/>
      <charset val="128"/>
      <scheme val="minor"/>
    </font>
    <font>
      <b/>
      <sz val="9"/>
      <color rgb="FFC00000"/>
      <name val="Yu Gothic"/>
      <family val="2"/>
      <scheme val="minor"/>
    </font>
    <font>
      <b/>
      <sz val="9"/>
      <color rgb="FFC00000"/>
      <name val="游ゴシック"/>
      <family val="3"/>
      <charset val="128"/>
    </font>
    <font>
      <b/>
      <sz val="10"/>
      <color theme="1"/>
      <name val="Yu Gothic"/>
      <family val="3"/>
      <charset val="128"/>
      <scheme val="minor"/>
    </font>
    <font>
      <b/>
      <sz val="10"/>
      <color rgb="FFC00000"/>
      <name val="Yu Gothic"/>
      <family val="3"/>
      <charset val="128"/>
      <scheme val="minor"/>
    </font>
    <font>
      <b/>
      <sz val="10"/>
      <color theme="0"/>
      <name val="Yu Gothic"/>
      <family val="3"/>
      <charset val="128"/>
      <scheme val="minor"/>
    </font>
    <font>
      <b/>
      <sz val="11"/>
      <color theme="4" tint="-0.499984740745262"/>
      <name val="Yu Gothic"/>
      <family val="3"/>
      <charset val="128"/>
      <scheme val="minor"/>
    </font>
    <font>
      <sz val="6"/>
      <color theme="1"/>
      <name val="Yu Gothic"/>
      <family val="3"/>
      <charset val="128"/>
      <scheme val="minor"/>
    </font>
    <font>
      <sz val="8"/>
      <color theme="1"/>
      <name val="Yu Gothic"/>
      <family val="3"/>
      <charset val="128"/>
      <scheme val="minor"/>
    </font>
    <font>
      <b/>
      <vertAlign val="superscript"/>
      <sz val="9"/>
      <color theme="1"/>
      <name val="Yu Gothic"/>
      <family val="3"/>
      <charset val="128"/>
      <scheme val="minor"/>
    </font>
    <font>
      <b/>
      <sz val="8"/>
      <color indexed="81"/>
      <name val="BIZ UDゴシック"/>
      <family val="3"/>
      <charset val="128"/>
    </font>
    <font>
      <b/>
      <sz val="8"/>
      <color theme="1"/>
      <name val="Yu Gothic"/>
      <family val="3"/>
      <charset val="128"/>
      <scheme val="minor"/>
    </font>
    <font>
      <b/>
      <sz val="6"/>
      <color theme="1"/>
      <name val="Yu Gothic"/>
      <family val="3"/>
      <charset val="128"/>
      <scheme val="minor"/>
    </font>
    <font>
      <sz val="18"/>
      <color theme="1"/>
      <name val="Yu Gothic"/>
      <family val="3"/>
      <charset val="128"/>
      <scheme val="minor"/>
    </font>
    <font>
      <b/>
      <sz val="8"/>
      <color rgb="FFC00000"/>
      <name val="Yu Gothic"/>
      <family val="3"/>
      <charset val="128"/>
      <scheme val="minor"/>
    </font>
    <font>
      <sz val="5"/>
      <color theme="1"/>
      <name val="Yu Gothic"/>
      <family val="3"/>
      <charset val="128"/>
      <scheme val="minor"/>
    </font>
    <font>
      <sz val="7"/>
      <color theme="1"/>
      <name val="Yu Gothic"/>
      <family val="3"/>
      <charset val="128"/>
      <scheme val="minor"/>
    </font>
    <font>
      <b/>
      <sz val="7"/>
      <color rgb="FFC00000"/>
      <name val="Yu Gothic"/>
      <family val="3"/>
      <charset val="128"/>
      <scheme val="minor"/>
    </font>
    <font>
      <sz val="11"/>
      <color theme="1"/>
      <name val="Yu Gothic"/>
      <family val="3"/>
      <charset val="128"/>
      <scheme val="minor"/>
    </font>
    <font>
      <b/>
      <sz val="11"/>
      <color theme="4" tint="-0.499984740745262"/>
      <name val="游ゴシック"/>
      <family val="3"/>
      <charset val="128"/>
    </font>
    <font>
      <b/>
      <sz val="8"/>
      <color theme="4" tint="-0.499984740745262"/>
      <name val="Yu Gothic"/>
      <family val="3"/>
      <charset val="128"/>
      <scheme val="minor"/>
    </font>
    <font>
      <b/>
      <sz val="20"/>
      <color theme="0"/>
      <name val="Yu Gothic"/>
      <family val="3"/>
      <charset val="128"/>
      <scheme val="minor"/>
    </font>
    <font>
      <sz val="18"/>
      <color theme="3"/>
      <name val="Yu Gothic Light"/>
      <family val="2"/>
      <charset val="128"/>
      <scheme val="major"/>
    </font>
    <font>
      <b/>
      <sz val="13"/>
      <color theme="3"/>
      <name val="Yu Gothic"/>
      <family val="2"/>
      <charset val="128"/>
      <scheme val="minor"/>
    </font>
    <font>
      <sz val="11"/>
      <color rgb="FF9C5700"/>
      <name val="Yu Gothic"/>
      <family val="2"/>
      <charset val="128"/>
      <scheme val="minor"/>
    </font>
    <font>
      <b/>
      <sz val="7"/>
      <color indexed="81"/>
      <name val="BIZ UDゴシック"/>
      <family val="3"/>
      <charset val="128"/>
    </font>
    <font>
      <u/>
      <sz val="11"/>
      <color theme="10"/>
      <name val="Yu Gothic"/>
      <family val="2"/>
      <scheme val="minor"/>
    </font>
    <font>
      <b/>
      <sz val="16"/>
      <color theme="1"/>
      <name val="Yu Gothic"/>
      <family val="3"/>
      <charset val="128"/>
      <scheme val="minor"/>
    </font>
    <font>
      <b/>
      <vertAlign val="superscript"/>
      <sz val="11"/>
      <color theme="0"/>
      <name val="游ゴシック"/>
      <family val="3"/>
      <charset val="128"/>
    </font>
    <font>
      <sz val="11"/>
      <color theme="1"/>
      <name val="BIZ UDPゴシック"/>
      <family val="3"/>
      <charset val="128"/>
    </font>
    <font>
      <b/>
      <sz val="10"/>
      <color theme="1"/>
      <name val="游ゴシック"/>
      <family val="3"/>
      <charset val="128"/>
    </font>
    <font>
      <sz val="10"/>
      <color theme="1"/>
      <name val="Yu Gothic"/>
      <family val="3"/>
      <charset val="128"/>
      <scheme val="minor"/>
    </font>
    <font>
      <b/>
      <sz val="10"/>
      <color theme="9" tint="-0.499984740745262"/>
      <name val="Yu Gothic"/>
      <family val="3"/>
      <charset val="128"/>
      <scheme val="minor"/>
    </font>
    <font>
      <b/>
      <sz val="9"/>
      <color theme="1"/>
      <name val="Yu Gothic"/>
      <family val="3"/>
      <charset val="128"/>
    </font>
    <font>
      <b/>
      <u/>
      <sz val="9"/>
      <color theme="3"/>
      <name val="Yu Gothic"/>
      <family val="3"/>
      <charset val="128"/>
      <scheme val="minor"/>
    </font>
    <font>
      <sz val="28"/>
      <color theme="1"/>
      <name val="BIZ UDゴシック"/>
      <family val="3"/>
      <charset val="128"/>
    </font>
    <font>
      <b/>
      <sz val="18"/>
      <color indexed="81"/>
      <name val="BIZ UDゴシック"/>
      <family val="3"/>
      <charset val="128"/>
    </font>
  </fonts>
  <fills count="15">
    <fill>
      <patternFill patternType="none"/>
    </fill>
    <fill>
      <patternFill patternType="gray125"/>
    </fill>
    <fill>
      <patternFill patternType="solid">
        <fgColor theme="0" tint="-0.499984740745262"/>
        <bgColor indexed="64"/>
      </patternFill>
    </fill>
    <fill>
      <patternFill patternType="solid">
        <fgColor theme="4" tint="-0.249977111117893"/>
        <bgColor indexed="64"/>
      </patternFill>
    </fill>
    <fill>
      <patternFill patternType="solid">
        <fgColor rgb="FFFFE1E1"/>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rgb="FFFFCCCC"/>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499984740745262"/>
        <bgColor theme="1"/>
      </patternFill>
    </fill>
    <fill>
      <patternFill patternType="solid">
        <fgColor theme="9"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rgb="FFFFFF99"/>
        <bgColor indexed="64"/>
      </patternFill>
    </fill>
  </fills>
  <borders count="79">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ck">
        <color rgb="FFC00000"/>
      </top>
      <bottom style="thick">
        <color rgb="FFC00000"/>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diagonal/>
    </border>
    <border>
      <left/>
      <right style="thick">
        <color theme="1"/>
      </right>
      <top/>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
      <left/>
      <right style="thin">
        <color theme="0" tint="-0.499984740745262"/>
      </right>
      <top style="thick">
        <color theme="1"/>
      </top>
      <bottom/>
      <diagonal/>
    </border>
    <border>
      <left/>
      <right style="thin">
        <color theme="0" tint="-0.499984740745262"/>
      </right>
      <top/>
      <bottom/>
      <diagonal/>
    </border>
    <border>
      <left/>
      <right style="thin">
        <color theme="0" tint="-0.499984740745262"/>
      </right>
      <top/>
      <bottom style="thick">
        <color theme="1"/>
      </bottom>
      <diagonal/>
    </border>
    <border>
      <left style="thin">
        <color theme="0" tint="-0.499984740745262"/>
      </left>
      <right/>
      <top style="thick">
        <color theme="1"/>
      </top>
      <bottom/>
      <diagonal/>
    </border>
    <border>
      <left style="thin">
        <color theme="0" tint="-0.499984740745262"/>
      </left>
      <right/>
      <top/>
      <bottom/>
      <diagonal/>
    </border>
    <border>
      <left style="thin">
        <color theme="0" tint="-0.499984740745262"/>
      </left>
      <right/>
      <top/>
      <bottom style="thick">
        <color theme="1"/>
      </bottom>
      <diagonal/>
    </border>
    <border>
      <left style="thick">
        <color theme="1"/>
      </left>
      <right/>
      <top style="thick">
        <color theme="1"/>
      </top>
      <bottom style="thin">
        <color theme="0" tint="-0.499984740745262"/>
      </bottom>
      <diagonal/>
    </border>
    <border>
      <left/>
      <right/>
      <top style="thick">
        <color theme="1"/>
      </top>
      <bottom style="thin">
        <color theme="0" tint="-0.499984740745262"/>
      </bottom>
      <diagonal/>
    </border>
    <border>
      <left/>
      <right style="thin">
        <color theme="0" tint="-0.499984740745262"/>
      </right>
      <top style="thick">
        <color theme="1"/>
      </top>
      <bottom style="thin">
        <color theme="0" tint="-0.499984740745262"/>
      </bottom>
      <diagonal/>
    </border>
    <border>
      <left style="thick">
        <color theme="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ck">
        <color theme="1"/>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ck">
        <color theme="1"/>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ck">
        <color theme="1"/>
      </bottom>
      <diagonal/>
    </border>
    <border>
      <left style="thin">
        <color theme="0" tint="-0.499984740745262"/>
      </left>
      <right style="thin">
        <color theme="0" tint="-0.499984740745262"/>
      </right>
      <top style="thin">
        <color theme="0" tint="-0.499984740745262"/>
      </top>
      <bottom style="thick">
        <color theme="1"/>
      </bottom>
      <diagonal/>
    </border>
    <border>
      <left style="thin">
        <color theme="0" tint="-0.499984740745262"/>
      </left>
      <right style="thin">
        <color theme="0" tint="-0.499984740745262"/>
      </right>
      <top/>
      <bottom/>
      <diagonal/>
    </border>
    <border>
      <left style="thick">
        <color theme="1"/>
      </left>
      <right/>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style="thick">
        <color theme="1"/>
      </right>
      <top style="thin">
        <color theme="0" tint="-0.499984740745262"/>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style="thin">
        <color theme="0" tint="-0.499984740745262"/>
      </bottom>
      <diagonal/>
    </border>
    <border>
      <left/>
      <right style="thick">
        <color auto="1"/>
      </right>
      <top/>
      <bottom style="thin">
        <color theme="0" tint="-0.499984740745262"/>
      </bottom>
      <diagonal/>
    </border>
    <border>
      <left/>
      <right style="thin">
        <color theme="0" tint="-0.499984740745262"/>
      </right>
      <top style="thick">
        <color auto="1"/>
      </top>
      <bottom/>
      <diagonal/>
    </border>
    <border>
      <left style="thick">
        <color auto="1"/>
      </left>
      <right/>
      <top style="thin">
        <color theme="0" tint="-0.499984740745262"/>
      </top>
      <bottom/>
      <diagonal/>
    </border>
    <border>
      <left/>
      <right style="thick">
        <color auto="1"/>
      </right>
      <top style="thin">
        <color theme="0" tint="-0.499984740745262"/>
      </top>
      <bottom/>
      <diagonal/>
    </border>
    <border>
      <left/>
      <right style="thin">
        <color theme="0" tint="-0.499984740745262"/>
      </right>
      <top/>
      <bottom style="thick">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style="thick">
        <color auto="1"/>
      </bottom>
      <diagonal/>
    </border>
    <border>
      <left/>
      <right/>
      <top style="thick">
        <color auto="1"/>
      </top>
      <bottom style="mediumDashed">
        <color auto="1"/>
      </bottom>
      <diagonal/>
    </border>
    <border>
      <left style="thin">
        <color theme="0" tint="-0.499984740745262"/>
      </left>
      <right/>
      <top style="thick">
        <color auto="1"/>
      </top>
      <bottom/>
      <diagonal/>
    </border>
    <border>
      <left style="thick">
        <color auto="1"/>
      </left>
      <right style="thin">
        <color theme="0" tint="-0.499984740745262"/>
      </right>
      <top style="thick">
        <color auto="1"/>
      </top>
      <bottom/>
      <diagonal/>
    </border>
    <border>
      <left style="thin">
        <color theme="0" tint="-0.499984740745262"/>
      </left>
      <right style="thin">
        <color theme="0" tint="-0.499984740745262"/>
      </right>
      <top style="thick">
        <color auto="1"/>
      </top>
      <bottom/>
      <diagonal/>
    </border>
    <border>
      <left style="thin">
        <color theme="0" tint="-0.499984740745262"/>
      </left>
      <right style="thick">
        <color auto="1"/>
      </right>
      <top style="thick">
        <color auto="1"/>
      </top>
      <bottom/>
      <diagonal/>
    </border>
    <border>
      <left style="thick">
        <color auto="1"/>
      </left>
      <right style="thin">
        <color theme="0" tint="-0.499984740745262"/>
      </right>
      <top/>
      <bottom/>
      <diagonal/>
    </border>
    <border>
      <left style="thin">
        <color theme="0" tint="-0.499984740745262"/>
      </left>
      <right style="thick">
        <color auto="1"/>
      </right>
      <top/>
      <bottom/>
      <diagonal/>
    </border>
    <border>
      <left style="thick">
        <color auto="1"/>
      </left>
      <right style="thin">
        <color theme="0" tint="-0.499984740745262"/>
      </right>
      <top/>
      <bottom style="thick">
        <color auto="1"/>
      </bottom>
      <diagonal/>
    </border>
    <border>
      <left style="thin">
        <color theme="0" tint="-0.499984740745262"/>
      </left>
      <right style="thin">
        <color theme="0" tint="-0.499984740745262"/>
      </right>
      <top/>
      <bottom style="thick">
        <color auto="1"/>
      </bottom>
      <diagonal/>
    </border>
    <border>
      <left style="thin">
        <color theme="0" tint="-0.499984740745262"/>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45" fillId="0" borderId="0" applyNumberFormat="0" applyFill="0" applyBorder="0" applyAlignment="0" applyProtection="0"/>
  </cellStyleXfs>
  <cellXfs count="367">
    <xf numFmtId="0" fontId="0" fillId="0" borderId="0" xfId="0"/>
    <xf numFmtId="0" fontId="3" fillId="0" borderId="0" xfId="0" applyFont="1" applyAlignment="1">
      <alignment vertical="center"/>
    </xf>
    <xf numFmtId="176" fontId="10" fillId="0" borderId="0" xfId="0" applyNumberFormat="1" applyFont="1" applyAlignment="1">
      <alignment vertical="center"/>
    </xf>
    <xf numFmtId="0" fontId="7" fillId="0" borderId="0" xfId="0" applyFont="1" applyAlignment="1">
      <alignment vertical="center"/>
    </xf>
    <xf numFmtId="0" fontId="3" fillId="0" borderId="0" xfId="0" applyFont="1" applyAlignment="1">
      <alignment horizontal="center" vertical="center"/>
    </xf>
    <xf numFmtId="0" fontId="7" fillId="4" borderId="0" xfId="0" applyFont="1" applyFill="1" applyAlignment="1">
      <alignment horizontal="center" vertical="center"/>
    </xf>
    <xf numFmtId="0" fontId="19" fillId="4" borderId="0" xfId="0" applyFont="1" applyFill="1" applyAlignment="1">
      <alignment horizontal="left" vertical="center"/>
    </xf>
    <xf numFmtId="0" fontId="7" fillId="4" borderId="0" xfId="0" applyFont="1" applyFill="1" applyAlignment="1">
      <alignment vertical="center"/>
    </xf>
    <xf numFmtId="0" fontId="0" fillId="4" borderId="0" xfId="0" applyFill="1" applyAlignment="1">
      <alignment vertical="center"/>
    </xf>
    <xf numFmtId="0" fontId="12" fillId="4" borderId="0" xfId="0" applyFont="1" applyFill="1" applyAlignment="1">
      <alignment vertical="center"/>
    </xf>
    <xf numFmtId="0" fontId="7" fillId="6" borderId="0" xfId="0" applyFont="1" applyFill="1" applyAlignment="1">
      <alignment horizontal="center" vertical="center"/>
    </xf>
    <xf numFmtId="0" fontId="7" fillId="6" borderId="0" xfId="0" applyFont="1" applyFill="1" applyAlignment="1">
      <alignment vertical="center"/>
    </xf>
    <xf numFmtId="0" fontId="7" fillId="0" borderId="0" xfId="0" applyFont="1" applyAlignment="1">
      <alignment horizontal="right" vertical="center"/>
    </xf>
    <xf numFmtId="0" fontId="25" fillId="0" borderId="0" xfId="0" applyFont="1" applyAlignment="1">
      <alignment vertical="center"/>
    </xf>
    <xf numFmtId="0" fontId="0" fillId="0" borderId="0" xfId="0" applyAlignment="1">
      <alignment vertical="center"/>
    </xf>
    <xf numFmtId="0" fontId="3" fillId="9" borderId="23" xfId="0" applyFont="1" applyFill="1" applyBorder="1" applyAlignment="1">
      <alignment vertical="center"/>
      <extLst>
        <ext xmlns:xfpb="http://schemas.microsoft.com/office/spreadsheetml/2022/featurepropertybag" uri="{C7286773-470A-42A8-94C5-96B5CB345126}">
          <xfpb:xfComplement i="0"/>
        </ext>
      </extLst>
    </xf>
    <xf numFmtId="0" fontId="3" fillId="9" borderId="29" xfId="0" applyFont="1" applyFill="1" applyBorder="1" applyAlignment="1">
      <alignment vertical="center"/>
      <extLst>
        <ext xmlns:xfpb="http://schemas.microsoft.com/office/spreadsheetml/2022/featurepropertybag" uri="{C7286773-470A-42A8-94C5-96B5CB345126}">
          <xfpb:xfComplement i="0"/>
        </ext>
      </extLst>
    </xf>
    <xf numFmtId="0" fontId="3" fillId="0" borderId="0" xfId="0" applyFont="1" applyAlignment="1">
      <alignment horizontal="center" vertical="center" shrinkToFit="1"/>
    </xf>
    <xf numFmtId="0" fontId="3" fillId="9" borderId="0" xfId="0" applyFont="1" applyFill="1" applyAlignment="1">
      <alignment vertical="center"/>
    </xf>
    <xf numFmtId="179" fontId="3" fillId="0" borderId="0" xfId="0" applyNumberFormat="1" applyFont="1" applyAlignment="1">
      <alignment vertical="center"/>
    </xf>
    <xf numFmtId="179" fontId="3" fillId="0" borderId="0" xfId="0" applyNumberFormat="1" applyFont="1" applyAlignment="1">
      <alignment horizontal="center" vertical="center"/>
    </xf>
    <xf numFmtId="0" fontId="3" fillId="9" borderId="0" xfId="0" applyFont="1" applyFill="1" applyAlignment="1">
      <alignment vertical="center"/>
      <extLst>
        <ext xmlns:xfpb="http://schemas.microsoft.com/office/spreadsheetml/2022/featurepropertybag" uri="{C7286773-470A-42A8-94C5-96B5CB345126}">
          <xfpb:xfComplement i="0"/>
        </ext>
      </extLst>
    </xf>
    <xf numFmtId="0" fontId="3" fillId="9" borderId="26" xfId="0" applyFont="1" applyFill="1" applyBorder="1" applyAlignment="1">
      <alignment vertical="center"/>
      <extLst>
        <ext xmlns:xfpb="http://schemas.microsoft.com/office/spreadsheetml/2022/featurepropertybag" uri="{C7286773-470A-42A8-94C5-96B5CB345126}">
          <xfpb:xfComplement i="0"/>
        </ext>
      </extLst>
    </xf>
    <xf numFmtId="0" fontId="3" fillId="9" borderId="45" xfId="0" applyFont="1" applyFill="1" applyBorder="1" applyAlignment="1">
      <alignment vertical="center"/>
    </xf>
    <xf numFmtId="0" fontId="3" fillId="9" borderId="0" xfId="0" applyFont="1" applyFill="1" applyAlignment="1">
      <alignment horizontal="center" vertical="center"/>
    </xf>
    <xf numFmtId="0" fontId="3" fillId="9" borderId="47" xfId="0" applyFont="1" applyFill="1" applyBorder="1" applyAlignment="1">
      <alignment vertical="center"/>
    </xf>
    <xf numFmtId="0" fontId="3" fillId="9" borderId="47" xfId="0" applyFont="1" applyFill="1" applyBorder="1" applyAlignment="1">
      <alignment vertical="center"/>
      <extLst>
        <ext xmlns:xfpb="http://schemas.microsoft.com/office/spreadsheetml/2022/featurepropertybag" uri="{C7286773-470A-42A8-94C5-96B5CB345126}">
          <xfpb:xfComplement i="0"/>
        </ext>
      </extLst>
    </xf>
    <xf numFmtId="0" fontId="3" fillId="9" borderId="53" xfId="0" applyFont="1" applyFill="1" applyBorder="1" applyAlignment="1">
      <alignment vertical="center"/>
      <extLst>
        <ext xmlns:xfpb="http://schemas.microsoft.com/office/spreadsheetml/2022/featurepropertybag" uri="{C7286773-470A-42A8-94C5-96B5CB345126}">
          <xfpb:xfComplement i="0"/>
        </ext>
      </extLst>
    </xf>
    <xf numFmtId="0" fontId="3" fillId="9" borderId="14" xfId="0" applyFont="1" applyFill="1" applyBorder="1" applyAlignment="1">
      <alignment vertical="center"/>
    </xf>
    <xf numFmtId="0" fontId="3" fillId="9" borderId="54" xfId="0" applyFont="1" applyFill="1" applyBorder="1" applyAlignment="1">
      <alignment vertical="center"/>
    </xf>
    <xf numFmtId="0" fontId="3" fillId="9" borderId="50" xfId="0" applyFont="1" applyFill="1" applyBorder="1" applyAlignment="1">
      <alignment vertical="center"/>
      <extLst>
        <ext xmlns:xfpb="http://schemas.microsoft.com/office/spreadsheetml/2022/featurepropertybag" uri="{C7286773-470A-42A8-94C5-96B5CB345126}">
          <xfpb:xfComplement i="0"/>
        </ext>
      </extLst>
    </xf>
    <xf numFmtId="0" fontId="3" fillId="0" borderId="57" xfId="0" applyFont="1" applyBorder="1" applyAlignment="1">
      <alignment vertical="center"/>
    </xf>
    <xf numFmtId="0" fontId="37" fillId="0" borderId="0" xfId="0" applyFont="1" applyAlignment="1">
      <alignment horizontal="center" vertical="center"/>
    </xf>
    <xf numFmtId="0" fontId="37" fillId="0" borderId="0" xfId="0" applyFont="1" applyAlignment="1">
      <alignment vertical="center"/>
    </xf>
    <xf numFmtId="179" fontId="3" fillId="0" borderId="0" xfId="0" applyNumberFormat="1" applyFont="1" applyAlignment="1">
      <alignment horizontal="center" vertical="center" shrinkToFit="1"/>
    </xf>
    <xf numFmtId="0" fontId="39" fillId="0" borderId="0" xfId="0" applyFont="1" applyAlignment="1">
      <alignment vertical="center"/>
    </xf>
    <xf numFmtId="0" fontId="15" fillId="0" borderId="0" xfId="0" applyFont="1" applyAlignment="1">
      <alignment vertical="center" shrinkToFit="1"/>
    </xf>
    <xf numFmtId="0" fontId="32" fillId="0" borderId="0" xfId="0" applyFont="1" applyAlignment="1">
      <alignment vertical="center"/>
    </xf>
    <xf numFmtId="0" fontId="46" fillId="0" borderId="0" xfId="0" applyFont="1" applyAlignment="1">
      <alignment vertical="center"/>
    </xf>
    <xf numFmtId="0" fontId="37" fillId="0" borderId="0" xfId="0" applyFont="1" applyAlignment="1">
      <alignment vertical="center" shrinkToFit="1"/>
    </xf>
    <xf numFmtId="0" fontId="37" fillId="0" borderId="0" xfId="0" applyFont="1" applyAlignment="1">
      <alignment horizontal="left" vertical="center" shrinkToFit="1"/>
    </xf>
    <xf numFmtId="0" fontId="8" fillId="10" borderId="67" xfId="0" applyFont="1" applyFill="1" applyBorder="1" applyAlignment="1">
      <alignment horizontal="center" vertical="center" shrinkToFit="1"/>
    </xf>
    <xf numFmtId="0" fontId="4" fillId="0" borderId="68" xfId="0" applyFont="1" applyBorder="1" applyAlignment="1">
      <alignment horizontal="left" vertical="center" shrinkToFit="1"/>
    </xf>
    <xf numFmtId="0" fontId="37" fillId="0" borderId="67" xfId="0" applyFont="1" applyBorder="1" applyAlignment="1">
      <alignment horizontal="left" vertical="center" shrinkToFit="1"/>
    </xf>
    <xf numFmtId="0" fontId="37" fillId="0" borderId="67" xfId="0" applyFont="1" applyBorder="1" applyAlignment="1">
      <alignment horizontal="center" vertical="center" shrinkToFit="1"/>
    </xf>
    <xf numFmtId="0" fontId="32" fillId="0" borderId="0" xfId="0" applyFont="1" applyAlignment="1">
      <alignment horizontal="right" vertical="center"/>
    </xf>
    <xf numFmtId="0" fontId="4" fillId="0" borderId="0" xfId="0" applyFont="1" applyAlignment="1">
      <alignment vertical="center"/>
    </xf>
    <xf numFmtId="0" fontId="8" fillId="9" borderId="69" xfId="0" applyFont="1" applyFill="1" applyBorder="1" applyAlignment="1">
      <alignment horizontal="left" vertical="center" shrinkToFit="1"/>
    </xf>
    <xf numFmtId="0" fontId="4" fillId="0" borderId="67" xfId="0" applyFont="1" applyBorder="1" applyAlignment="1">
      <alignment vertical="center"/>
    </xf>
    <xf numFmtId="58" fontId="37" fillId="0" borderId="67" xfId="0" applyNumberFormat="1" applyFont="1" applyBorder="1" applyAlignment="1">
      <alignment horizontal="center" vertical="center"/>
    </xf>
    <xf numFmtId="56" fontId="37" fillId="0" borderId="0" xfId="0" applyNumberFormat="1" applyFont="1" applyAlignment="1">
      <alignment vertical="center" shrinkToFit="1"/>
    </xf>
    <xf numFmtId="0" fontId="8" fillId="9" borderId="70" xfId="0" applyFont="1" applyFill="1" applyBorder="1" applyAlignment="1">
      <alignment horizontal="left" vertical="center" shrinkToFit="1"/>
    </xf>
    <xf numFmtId="0" fontId="4" fillId="9" borderId="69" xfId="0" applyFont="1" applyFill="1" applyBorder="1" applyAlignment="1">
      <alignment horizontal="left" vertical="center" shrinkToFit="1"/>
    </xf>
    <xf numFmtId="0" fontId="4" fillId="0" borderId="69" xfId="0" applyFont="1" applyBorder="1" applyAlignment="1">
      <alignment horizontal="left" vertical="center" shrinkToFit="1"/>
    </xf>
    <xf numFmtId="181" fontId="37" fillId="0" borderId="0" xfId="0" applyNumberFormat="1" applyFont="1" applyAlignment="1">
      <alignment vertical="center"/>
    </xf>
    <xf numFmtId="0" fontId="37" fillId="0" borderId="0" xfId="0" applyFont="1" applyAlignment="1">
      <alignment horizontal="left" vertical="center"/>
    </xf>
    <xf numFmtId="180" fontId="22" fillId="0" borderId="0" xfId="0" applyNumberFormat="1" applyFont="1" applyAlignment="1">
      <alignment horizontal="left" vertical="center"/>
    </xf>
    <xf numFmtId="180" fontId="50" fillId="0" borderId="0" xfId="0" applyNumberFormat="1" applyFont="1" applyAlignment="1">
      <alignment horizontal="left" vertical="center"/>
    </xf>
    <xf numFmtId="0" fontId="7" fillId="0" borderId="0" xfId="0" applyFont="1" applyAlignment="1">
      <alignment vertical="center" shrinkToFit="1"/>
    </xf>
    <xf numFmtId="0" fontId="7" fillId="0" borderId="0" xfId="0" applyFont="1" applyAlignment="1">
      <alignment horizontal="left" vertical="center" shrinkToFit="1"/>
    </xf>
    <xf numFmtId="0" fontId="50" fillId="0" borderId="72" xfId="0" applyFont="1" applyBorder="1" applyAlignment="1">
      <alignment horizontal="left" vertical="center" indent="1"/>
    </xf>
    <xf numFmtId="0" fontId="50" fillId="0" borderId="72" xfId="0" applyFont="1" applyBorder="1" applyAlignment="1">
      <alignment vertical="center" shrinkToFit="1"/>
    </xf>
    <xf numFmtId="0" fontId="50" fillId="0" borderId="73" xfId="0" applyFont="1" applyBorder="1" applyAlignment="1">
      <alignment horizontal="left" vertical="center" shrinkToFit="1"/>
    </xf>
    <xf numFmtId="0" fontId="50" fillId="0" borderId="0" xfId="0" applyFont="1" applyAlignment="1">
      <alignment vertical="center" shrinkToFit="1"/>
    </xf>
    <xf numFmtId="0" fontId="50" fillId="0" borderId="0" xfId="0" applyFont="1" applyAlignment="1">
      <alignment horizontal="left" vertical="center" indent="1"/>
    </xf>
    <xf numFmtId="0" fontId="50" fillId="0" borderId="75" xfId="0" applyFont="1" applyBorder="1" applyAlignment="1">
      <alignment horizontal="left" vertical="center" shrinkToFit="1"/>
    </xf>
    <xf numFmtId="0" fontId="50" fillId="0" borderId="77" xfId="0" applyFont="1" applyBorder="1" applyAlignment="1">
      <alignment horizontal="left" vertical="center" indent="1"/>
    </xf>
    <xf numFmtId="0" fontId="50" fillId="0" borderId="77" xfId="0" applyFont="1" applyBorder="1" applyAlignment="1">
      <alignment vertical="center" shrinkToFit="1"/>
    </xf>
    <xf numFmtId="0" fontId="50" fillId="0" borderId="78" xfId="0" applyFont="1" applyBorder="1" applyAlignment="1">
      <alignment horizontal="left" vertical="center" shrinkToFit="1"/>
    </xf>
    <xf numFmtId="180" fontId="52" fillId="0" borderId="0" xfId="0" applyNumberFormat="1" applyFont="1" applyAlignment="1">
      <alignment horizontal="left" vertical="center"/>
    </xf>
    <xf numFmtId="0" fontId="53" fillId="0" borderId="0" xfId="1" applyFont="1" applyFill="1" applyBorder="1" applyAlignment="1">
      <alignment vertical="center"/>
    </xf>
    <xf numFmtId="0" fontId="54" fillId="0" borderId="0" xfId="0" applyFont="1" applyAlignment="1">
      <alignment vertical="center"/>
    </xf>
    <xf numFmtId="0" fontId="3" fillId="9" borderId="23"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3" fillId="9" borderId="29"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3" fillId="9"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3" fillId="9" borderId="26"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3" fillId="9" borderId="53"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3" fillId="9" borderId="50"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3" fillId="9" borderId="47"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45" fillId="0" borderId="67" xfId="1" applyBorder="1" applyAlignment="1">
      <alignment horizontal="left" vertical="center" shrinkToFit="1"/>
    </xf>
    <xf numFmtId="0" fontId="45" fillId="0" borderId="0" xfId="1"/>
    <xf numFmtId="0" fontId="17" fillId="12" borderId="0" xfId="0" applyFont="1" applyFill="1" applyAlignment="1">
      <alignment vertical="center"/>
    </xf>
    <xf numFmtId="0" fontId="18" fillId="12" borderId="0" xfId="0" applyFont="1" applyFill="1" applyAlignment="1">
      <alignment vertical="center"/>
    </xf>
    <xf numFmtId="0" fontId="3" fillId="12" borderId="0" xfId="0" applyFont="1" applyFill="1" applyAlignment="1">
      <alignment vertical="center"/>
    </xf>
    <xf numFmtId="0" fontId="13" fillId="12" borderId="0" xfId="0" applyFont="1" applyFill="1" applyAlignment="1">
      <alignment horizontal="center" vertical="center"/>
    </xf>
    <xf numFmtId="0" fontId="11" fillId="12" borderId="0" xfId="0" applyFont="1" applyFill="1" applyAlignment="1">
      <alignment vertical="center"/>
    </xf>
    <xf numFmtId="0" fontId="7" fillId="12" borderId="0" xfId="0" applyFont="1" applyFill="1" applyAlignment="1">
      <alignment vertical="center"/>
    </xf>
    <xf numFmtId="0" fontId="12" fillId="12" borderId="0" xfId="0" applyFont="1" applyFill="1" applyAlignment="1">
      <alignment vertical="center"/>
    </xf>
    <xf numFmtId="0" fontId="30" fillId="12" borderId="0" xfId="0" applyFont="1" applyFill="1" applyAlignment="1">
      <alignment horizontal="center" vertical="center"/>
    </xf>
    <xf numFmtId="0" fontId="3" fillId="12" borderId="17" xfId="0" applyFont="1" applyFill="1" applyBorder="1" applyAlignment="1">
      <alignment vertical="center"/>
    </xf>
    <xf numFmtId="0" fontId="31" fillId="12" borderId="25" xfId="0" applyFont="1" applyFill="1" applyBorder="1" applyAlignment="1">
      <alignment horizontal="center" vertical="center" shrinkToFit="1"/>
    </xf>
    <xf numFmtId="0" fontId="30" fillId="12" borderId="23" xfId="0" applyFont="1" applyFill="1" applyBorder="1" applyAlignment="1">
      <alignment horizontal="center" vertical="center"/>
    </xf>
    <xf numFmtId="0" fontId="3" fillId="12" borderId="8" xfId="0" applyFont="1" applyFill="1" applyBorder="1" applyAlignment="1">
      <alignment vertical="center"/>
    </xf>
    <xf numFmtId="0" fontId="31" fillId="12" borderId="36" xfId="0" applyFont="1" applyFill="1" applyBorder="1" applyAlignment="1">
      <alignment horizontal="center" vertical="center" shrinkToFit="1"/>
    </xf>
    <xf numFmtId="0" fontId="30" fillId="12" borderId="26" xfId="0" applyFont="1" applyFill="1" applyBorder="1" applyAlignment="1">
      <alignment horizontal="center" vertical="center"/>
    </xf>
    <xf numFmtId="0" fontId="30" fillId="12" borderId="62" xfId="0" applyFont="1" applyFill="1" applyBorder="1" applyAlignment="1">
      <alignment horizontal="center" vertical="center" shrinkToFit="1"/>
    </xf>
    <xf numFmtId="0" fontId="30" fillId="12" borderId="64" xfId="0" applyFont="1" applyFill="1" applyBorder="1" applyAlignment="1">
      <alignment horizontal="center" vertical="center" shrinkToFit="1"/>
    </xf>
    <xf numFmtId="0" fontId="3" fillId="14" borderId="0" xfId="0" applyFont="1" applyFill="1" applyAlignment="1">
      <alignment vertical="center"/>
      <extLst>
        <ext xmlns:xfpb="http://schemas.microsoft.com/office/spreadsheetml/2022/featurepropertybag" uri="{C7286773-470A-42A8-94C5-96B5CB345126}">
          <xfpb:xfComplement i="0"/>
        </ext>
      </extLst>
    </xf>
    <xf numFmtId="0" fontId="3" fillId="14" borderId="0" xfId="0" applyFont="1" applyFill="1" applyAlignment="1">
      <alignment vertical="center"/>
    </xf>
    <xf numFmtId="0" fontId="3" fillId="14" borderId="14" xfId="0" applyFont="1" applyFill="1" applyBorder="1" applyAlignment="1">
      <alignment vertical="center"/>
    </xf>
    <xf numFmtId="0" fontId="11" fillId="14" borderId="0" xfId="0" applyFont="1" applyFill="1" applyAlignment="1">
      <alignment vertical="center"/>
    </xf>
    <xf numFmtId="0" fontId="3" fillId="14"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0" fillId="4" borderId="0" xfId="0" applyFill="1" applyAlignment="1">
      <alignment horizontal="center" vertical="center"/>
    </xf>
    <xf numFmtId="0" fontId="15" fillId="4" borderId="4" xfId="0" applyFont="1" applyFill="1" applyBorder="1" applyAlignment="1">
      <alignment horizontal="center" vertical="center"/>
    </xf>
    <xf numFmtId="0" fontId="24" fillId="8" borderId="0" xfId="0" applyFont="1" applyFill="1" applyAlignment="1">
      <alignment horizontal="center" vertical="center"/>
    </xf>
    <xf numFmtId="0" fontId="22" fillId="12" borderId="0" xfId="0" applyFont="1" applyFill="1" applyAlignment="1">
      <alignment horizontal="left" vertical="center" indent="1"/>
    </xf>
    <xf numFmtId="0" fontId="9" fillId="5" borderId="0" xfId="0" applyFont="1" applyFill="1" applyAlignment="1">
      <alignment horizontal="center" vertical="center"/>
    </xf>
    <xf numFmtId="0" fontId="6" fillId="7" borderId="0" xfId="0" applyFont="1" applyFill="1" applyAlignment="1">
      <alignment horizontal="center" vertical="center"/>
    </xf>
    <xf numFmtId="0" fontId="22" fillId="12" borderId="0" xfId="0" applyFont="1" applyFill="1" applyAlignment="1">
      <alignment horizontal="left" vertical="center" wrapText="1" indent="1"/>
    </xf>
    <xf numFmtId="0" fontId="30" fillId="13" borderId="59" xfId="0" applyFont="1" applyFill="1" applyBorder="1" applyAlignment="1">
      <alignment horizontal="center" vertical="center" shrinkToFit="1"/>
    </xf>
    <xf numFmtId="0" fontId="30" fillId="13" borderId="60" xfId="0" applyFont="1" applyFill="1" applyBorder="1" applyAlignment="1">
      <alignment horizontal="center" vertical="center" shrinkToFit="1"/>
    </xf>
    <xf numFmtId="0" fontId="30" fillId="13" borderId="61" xfId="0" applyFont="1" applyFill="1" applyBorder="1" applyAlignment="1">
      <alignment horizontal="center" vertical="center" shrinkToFit="1"/>
    </xf>
    <xf numFmtId="0" fontId="3" fillId="0" borderId="62" xfId="0" applyFont="1" applyBorder="1" applyAlignment="1">
      <alignment horizontal="center" vertical="center"/>
    </xf>
    <xf numFmtId="0" fontId="3" fillId="0" borderId="35"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3" xfId="0" applyFont="1" applyBorder="1" applyAlignment="1">
      <alignment horizontal="center" vertical="center"/>
    </xf>
    <xf numFmtId="0" fontId="3" fillId="0" borderId="66" xfId="0" applyFont="1" applyBorder="1" applyAlignment="1">
      <alignment horizontal="center" vertical="center"/>
    </xf>
    <xf numFmtId="179" fontId="3" fillId="9" borderId="35" xfId="0" applyNumberFormat="1" applyFont="1" applyFill="1" applyBorder="1" applyAlignment="1">
      <alignment horizontal="center" vertical="center" shrinkToFit="1"/>
    </xf>
    <xf numFmtId="179" fontId="3" fillId="9" borderId="35" xfId="0" applyNumberFormat="1" applyFont="1" applyFill="1" applyBorder="1" applyAlignment="1">
      <alignment horizontal="center" vertical="center"/>
    </xf>
    <xf numFmtId="179" fontId="3" fillId="9" borderId="65" xfId="0" applyNumberFormat="1" applyFont="1" applyFill="1" applyBorder="1" applyAlignment="1">
      <alignment horizontal="center" vertical="center"/>
    </xf>
    <xf numFmtId="0" fontId="3" fillId="9" borderId="17" xfId="0" applyFont="1" applyFill="1" applyBorder="1" applyAlignment="1">
      <alignment horizontal="center" vertical="center"/>
    </xf>
    <xf numFmtId="0" fontId="3" fillId="9" borderId="0" xfId="0" applyFont="1" applyFill="1" applyAlignment="1">
      <alignment horizontal="center" vertical="center"/>
    </xf>
    <xf numFmtId="0" fontId="3" fillId="9" borderId="14" xfId="0" applyFont="1" applyFill="1" applyBorder="1" applyAlignment="1">
      <alignment horizontal="center" vertical="center"/>
    </xf>
    <xf numFmtId="0" fontId="3" fillId="9" borderId="56" xfId="0" applyFont="1" applyFill="1" applyBorder="1" applyAlignment="1">
      <alignment horizontal="center" vertical="center"/>
    </xf>
    <xf numFmtId="0" fontId="3" fillId="9" borderId="47" xfId="0" applyFont="1" applyFill="1" applyBorder="1" applyAlignment="1">
      <alignment horizontal="center" vertical="center"/>
    </xf>
    <xf numFmtId="0" fontId="3" fillId="9" borderId="54" xfId="0" applyFont="1" applyFill="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45"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179" fontId="3" fillId="9" borderId="65" xfId="0" applyNumberFormat="1" applyFont="1" applyFill="1" applyBorder="1" applyAlignment="1">
      <alignment horizontal="center" vertical="center" shrinkToFit="1"/>
    </xf>
    <xf numFmtId="0" fontId="33" fillId="13" borderId="60" xfId="0" applyFont="1" applyFill="1" applyBorder="1" applyAlignment="1">
      <alignment horizontal="center" vertical="center" shrinkToFit="1"/>
    </xf>
    <xf numFmtId="179" fontId="30" fillId="13" borderId="58" xfId="0" applyNumberFormat="1" applyFont="1" applyFill="1" applyBorder="1" applyAlignment="1">
      <alignment horizontal="center" vertical="center" shrinkToFit="1"/>
    </xf>
    <xf numFmtId="179" fontId="30" fillId="13" borderId="42" xfId="0" applyNumberFormat="1" applyFont="1" applyFill="1" applyBorder="1" applyAlignment="1">
      <alignment horizontal="center" vertical="center" shrinkToFit="1"/>
    </xf>
    <xf numFmtId="179" fontId="30" fillId="13" borderId="51" xfId="0" applyNumberFormat="1" applyFont="1" applyFill="1" applyBorder="1" applyAlignment="1">
      <alignment horizontal="center" vertical="center" shrinkToFit="1"/>
    </xf>
    <xf numFmtId="179" fontId="30" fillId="13" borderId="43" xfId="0" applyNumberFormat="1" applyFont="1" applyFill="1" applyBorder="1" applyAlignment="1">
      <alignment horizontal="center" vertical="center" shrinkToFit="1"/>
    </xf>
    <xf numFmtId="0" fontId="6" fillId="13" borderId="44" xfId="0" applyFont="1" applyFill="1" applyBorder="1" applyAlignment="1">
      <alignment horizontal="center" vertical="center" textRotation="255"/>
    </xf>
    <xf numFmtId="0" fontId="6" fillId="13" borderId="46" xfId="0" applyFont="1" applyFill="1" applyBorder="1" applyAlignment="1">
      <alignment horizontal="center" vertical="center" textRotation="255"/>
    </xf>
    <xf numFmtId="0" fontId="30" fillId="12" borderId="37" xfId="0" applyFont="1" applyFill="1" applyBorder="1" applyAlignment="1">
      <alignment horizontal="center" vertical="center"/>
    </xf>
    <xf numFmtId="0" fontId="30" fillId="12" borderId="38" xfId="0" applyFont="1" applyFill="1" applyBorder="1" applyAlignment="1">
      <alignment horizontal="center" vertical="center"/>
    </xf>
    <xf numFmtId="0" fontId="30" fillId="12" borderId="0" xfId="0" applyFont="1" applyFill="1" applyAlignment="1">
      <alignment horizontal="center" vertical="center"/>
    </xf>
    <xf numFmtId="0" fontId="30" fillId="12" borderId="45" xfId="0" applyFont="1" applyFill="1" applyBorder="1" applyAlignment="1">
      <alignment horizontal="center" vertical="center"/>
    </xf>
    <xf numFmtId="0" fontId="27" fillId="12" borderId="0" xfId="0" applyFont="1" applyFill="1" applyAlignment="1">
      <alignment horizontal="center" vertical="center"/>
    </xf>
    <xf numFmtId="0" fontId="27" fillId="12" borderId="14" xfId="0" applyFont="1" applyFill="1" applyBorder="1" applyAlignment="1">
      <alignment horizontal="center" vertical="center"/>
    </xf>
    <xf numFmtId="0" fontId="27" fillId="12" borderId="0" xfId="0" applyFont="1" applyFill="1" applyAlignment="1">
      <alignment horizontal="center" vertical="center" shrinkToFit="1"/>
    </xf>
    <xf numFmtId="0" fontId="27" fillId="12" borderId="14" xfId="0" applyFont="1" applyFill="1" applyBorder="1" applyAlignment="1">
      <alignment horizontal="center" vertical="center" shrinkToFit="1"/>
    </xf>
    <xf numFmtId="0" fontId="27" fillId="12" borderId="45" xfId="0" applyFont="1" applyFill="1" applyBorder="1" applyAlignment="1">
      <alignment horizontal="center" vertical="center"/>
    </xf>
    <xf numFmtId="0" fontId="34" fillId="9" borderId="0" xfId="0" applyFont="1" applyFill="1" applyAlignment="1">
      <alignment horizontal="left" vertical="center" shrinkToFit="1"/>
    </xf>
    <xf numFmtId="0" fontId="34" fillId="9" borderId="14" xfId="0" applyFont="1" applyFill="1" applyBorder="1" applyAlignment="1">
      <alignment horizontal="left" vertical="center" shrinkToFit="1"/>
    </xf>
    <xf numFmtId="0" fontId="33" fillId="4" borderId="14" xfId="0" applyFont="1" applyFill="1" applyBorder="1" applyAlignment="1">
      <alignment horizontal="center" vertical="center" textRotation="255"/>
    </xf>
    <xf numFmtId="0" fontId="30" fillId="12" borderId="26" xfId="0" applyFont="1" applyFill="1" applyBorder="1" applyAlignment="1">
      <alignment horizontal="left" vertical="center" indent="1" shrinkToFit="1"/>
    </xf>
    <xf numFmtId="0" fontId="30" fillId="12" borderId="0" xfId="0" applyFont="1" applyFill="1" applyAlignment="1">
      <alignment horizontal="distributed" vertical="center" indent="1"/>
    </xf>
    <xf numFmtId="0" fontId="30" fillId="12" borderId="26" xfId="0" applyFont="1" applyFill="1" applyBorder="1" applyAlignment="1">
      <alignment horizontal="distributed" vertical="center" indent="1"/>
    </xf>
    <xf numFmtId="0" fontId="3" fillId="9" borderId="0" xfId="0" applyFont="1" applyFill="1" applyAlignment="1">
      <alignment horizontal="center" vertical="center"/>
      <extLst>
        <ext xmlns:xfpb="http://schemas.microsoft.com/office/spreadsheetml/2022/featurepropertybag" uri="{C7286773-470A-42A8-94C5-96B5CB345126}">
          <xfpb:xfComplement i="0"/>
        </ext>
      </extLst>
    </xf>
    <xf numFmtId="0" fontId="3" fillId="9" borderId="26" xfId="0" applyFont="1" applyFill="1" applyBorder="1" applyAlignment="1">
      <alignment horizontal="center" vertical="center"/>
      <extLst>
        <ext xmlns:xfpb="http://schemas.microsoft.com/office/spreadsheetml/2022/featurepropertybag" uri="{C7286773-470A-42A8-94C5-96B5CB345126}">
          <xfpb:xfComplement i="0"/>
        </ext>
      </extLst>
    </xf>
    <xf numFmtId="0" fontId="30" fillId="12" borderId="55" xfId="0" applyFont="1" applyFill="1" applyBorder="1" applyAlignment="1">
      <alignment horizontal="center" vertical="center" shrinkToFit="1"/>
    </xf>
    <xf numFmtId="0" fontId="30" fillId="12" borderId="35" xfId="0" applyFont="1" applyFill="1" applyBorder="1" applyAlignment="1">
      <alignment horizontal="center" vertical="center" textRotation="255" shrinkToFit="1"/>
    </xf>
    <xf numFmtId="0" fontId="30" fillId="12" borderId="31" xfId="0" applyFont="1" applyFill="1" applyBorder="1" applyAlignment="1">
      <alignment horizontal="center" vertical="center" textRotation="255" shrinkToFit="1"/>
    </xf>
    <xf numFmtId="0" fontId="30" fillId="12" borderId="0" xfId="0" applyFont="1" applyFill="1" applyAlignment="1">
      <alignment horizontal="left" vertical="center" indent="1" shrinkToFit="1"/>
    </xf>
    <xf numFmtId="0" fontId="30" fillId="12" borderId="45" xfId="0" applyFont="1" applyFill="1" applyBorder="1" applyAlignment="1">
      <alignment horizontal="left" vertical="center" indent="1" shrinkToFit="1"/>
    </xf>
    <xf numFmtId="0" fontId="30" fillId="12" borderId="50" xfId="0" applyFont="1" applyFill="1" applyBorder="1" applyAlignment="1">
      <alignment horizontal="left" vertical="center" indent="1" shrinkToFit="1"/>
    </xf>
    <xf numFmtId="0" fontId="33" fillId="9" borderId="56" xfId="0" applyFont="1" applyFill="1" applyBorder="1" applyAlignment="1">
      <alignment horizontal="center" vertical="center" shrinkToFit="1"/>
    </xf>
    <xf numFmtId="0" fontId="33" fillId="9" borderId="47" xfId="0" applyFont="1" applyFill="1" applyBorder="1" applyAlignment="1">
      <alignment horizontal="center" vertical="center" shrinkToFit="1"/>
    </xf>
    <xf numFmtId="0" fontId="33" fillId="9" borderId="48" xfId="0" applyFont="1" applyFill="1" applyBorder="1" applyAlignment="1">
      <alignment horizontal="center" vertical="center" shrinkToFit="1"/>
    </xf>
    <xf numFmtId="0" fontId="39" fillId="0" borderId="0" xfId="0" applyFont="1" applyAlignment="1">
      <alignment horizontal="center" vertical="center" shrinkToFit="1"/>
    </xf>
    <xf numFmtId="0" fontId="36" fillId="14" borderId="47" xfId="0" applyFont="1" applyFill="1" applyBorder="1" applyAlignment="1">
      <alignment horizontal="left" vertical="center" indent="2"/>
    </xf>
    <xf numFmtId="0" fontId="36" fillId="14" borderId="54" xfId="0" applyFont="1" applyFill="1" applyBorder="1" applyAlignment="1">
      <alignment horizontal="left" vertical="center" indent="2"/>
    </xf>
    <xf numFmtId="0" fontId="35" fillId="9" borderId="0" xfId="0" applyFont="1" applyFill="1" applyAlignment="1">
      <alignment horizontal="left" vertical="center" indent="2"/>
    </xf>
    <xf numFmtId="0" fontId="35" fillId="9" borderId="14" xfId="0" applyFont="1" applyFill="1" applyBorder="1" applyAlignment="1">
      <alignment horizontal="left" vertical="center" indent="2"/>
    </xf>
    <xf numFmtId="0" fontId="6" fillId="13" borderId="52" xfId="0" applyFont="1" applyFill="1" applyBorder="1" applyAlignment="1">
      <alignment horizontal="center" vertical="center" textRotation="255" shrinkToFit="1"/>
    </xf>
    <xf numFmtId="0" fontId="6" fillId="13" borderId="44" xfId="0" applyFont="1" applyFill="1" applyBorder="1" applyAlignment="1">
      <alignment horizontal="center" vertical="center" textRotation="255" shrinkToFit="1"/>
    </xf>
    <xf numFmtId="0" fontId="6" fillId="13" borderId="49" xfId="0" applyFont="1" applyFill="1" applyBorder="1" applyAlignment="1">
      <alignment horizontal="center" vertical="center" textRotation="255" shrinkToFit="1"/>
    </xf>
    <xf numFmtId="0" fontId="30" fillId="12" borderId="37" xfId="0" applyFont="1" applyFill="1" applyBorder="1" applyAlignment="1">
      <alignment horizontal="distributed" vertical="center" indent="1"/>
    </xf>
    <xf numFmtId="0" fontId="3" fillId="9" borderId="37" xfId="0" applyFont="1" applyFill="1" applyBorder="1" applyAlignment="1">
      <alignment horizontal="center" vertical="center"/>
      <extLst>
        <ext xmlns:xfpb="http://schemas.microsoft.com/office/spreadsheetml/2022/featurepropertybag" uri="{C7286773-470A-42A8-94C5-96B5CB345126}">
          <xfpb:xfComplement i="0"/>
        </ext>
      </extLst>
    </xf>
    <xf numFmtId="0" fontId="30" fillId="12" borderId="55" xfId="0" applyFont="1" applyFill="1" applyBorder="1" applyAlignment="1">
      <alignment horizontal="center" vertical="center"/>
    </xf>
    <xf numFmtId="0" fontId="30" fillId="12" borderId="55" xfId="0" applyFont="1" applyFill="1" applyBorder="1" applyAlignment="1">
      <alignment horizontal="center" vertical="center" textRotation="255" shrinkToFit="1"/>
    </xf>
    <xf numFmtId="0" fontId="3" fillId="9" borderId="31" xfId="0" applyFont="1" applyFill="1" applyBorder="1" applyAlignment="1">
      <alignment horizontal="center" vertical="center" shrinkToFit="1"/>
    </xf>
    <xf numFmtId="0" fontId="3" fillId="9" borderId="25" xfId="0" applyFont="1" applyFill="1" applyBorder="1" applyAlignment="1">
      <alignment horizontal="center" vertical="center" shrinkToFit="1"/>
    </xf>
    <xf numFmtId="0" fontId="3" fillId="9" borderId="26" xfId="0" applyFont="1" applyFill="1" applyBorder="1" applyAlignment="1">
      <alignment horizontal="center" vertical="center" shrinkToFit="1"/>
    </xf>
    <xf numFmtId="0" fontId="3" fillId="9" borderId="30" xfId="0" applyFont="1" applyFill="1" applyBorder="1" applyAlignment="1">
      <alignment horizontal="center" vertical="center" shrinkToFit="1"/>
    </xf>
    <xf numFmtId="49" fontId="27" fillId="9" borderId="23" xfId="0" applyNumberFormat="1" applyFont="1" applyFill="1" applyBorder="1" applyAlignment="1">
      <alignment horizontal="center" vertical="center"/>
    </xf>
    <xf numFmtId="49" fontId="27" fillId="9" borderId="29" xfId="0" applyNumberFormat="1" applyFont="1" applyFill="1" applyBorder="1" applyAlignment="1">
      <alignment horizontal="center" vertical="center"/>
    </xf>
    <xf numFmtId="0" fontId="3" fillId="9" borderId="37" xfId="0" applyFont="1" applyFill="1" applyBorder="1" applyAlignment="1">
      <alignment horizontal="center" vertical="center" shrinkToFit="1"/>
    </xf>
    <xf numFmtId="0" fontId="3" fillId="9" borderId="40" xfId="0" applyFont="1" applyFill="1" applyBorder="1" applyAlignment="1">
      <alignment horizontal="center" vertical="center" shrinkToFit="1"/>
    </xf>
    <xf numFmtId="0" fontId="3" fillId="9" borderId="11" xfId="0" applyFont="1" applyFill="1" applyBorder="1" applyAlignment="1">
      <alignment horizontal="center" vertical="center" shrinkToFit="1"/>
    </xf>
    <xf numFmtId="0" fontId="3" fillId="9" borderId="12" xfId="0" applyFont="1" applyFill="1" applyBorder="1" applyAlignment="1">
      <alignment horizontal="center" vertical="center" shrinkToFit="1"/>
    </xf>
    <xf numFmtId="0" fontId="6" fillId="13" borderId="41" xfId="0" applyFont="1" applyFill="1" applyBorder="1" applyAlignment="1">
      <alignment horizontal="distributed" vertical="center" indent="2"/>
    </xf>
    <xf numFmtId="0" fontId="6" fillId="13" borderId="42" xfId="0" applyFont="1" applyFill="1" applyBorder="1" applyAlignment="1">
      <alignment horizontal="distributed" vertical="center" indent="2"/>
    </xf>
    <xf numFmtId="179" fontId="3" fillId="9" borderId="42" xfId="0" applyNumberFormat="1" applyFont="1" applyFill="1" applyBorder="1" applyAlignment="1">
      <alignment horizontal="center" vertical="center"/>
    </xf>
    <xf numFmtId="179" fontId="3" fillId="9" borderId="51" xfId="0" applyNumberFormat="1" applyFont="1" applyFill="1" applyBorder="1" applyAlignment="1">
      <alignment horizontal="center" vertical="center"/>
    </xf>
    <xf numFmtId="179" fontId="3" fillId="9" borderId="26" xfId="0" applyNumberFormat="1" applyFont="1" applyFill="1" applyBorder="1" applyAlignment="1">
      <alignment horizontal="center" vertical="center"/>
    </xf>
    <xf numFmtId="179" fontId="3" fillId="9" borderId="30" xfId="0" applyNumberFormat="1" applyFont="1" applyFill="1" applyBorder="1" applyAlignment="1">
      <alignment horizontal="center" vertical="center"/>
    </xf>
    <xf numFmtId="0" fontId="3" fillId="9" borderId="42" xfId="0" applyFont="1" applyFill="1" applyBorder="1" applyAlignment="1">
      <alignment horizontal="center" vertical="center"/>
    </xf>
    <xf numFmtId="0" fontId="3" fillId="9" borderId="26" xfId="0" applyFont="1" applyFill="1" applyBorder="1" applyAlignment="1">
      <alignment horizontal="center" vertical="center"/>
    </xf>
    <xf numFmtId="0" fontId="35" fillId="9" borderId="42" xfId="0" applyFont="1" applyFill="1" applyBorder="1" applyAlignment="1">
      <alignment horizontal="left" vertical="center" wrapText="1" indent="1" shrinkToFit="1"/>
    </xf>
    <xf numFmtId="0" fontId="35" fillId="9" borderId="42" xfId="0" applyFont="1" applyFill="1" applyBorder="1" applyAlignment="1">
      <alignment horizontal="left" vertical="center" indent="1" shrinkToFit="1"/>
    </xf>
    <xf numFmtId="0" fontId="35" fillId="9" borderId="43" xfId="0" applyFont="1" applyFill="1" applyBorder="1" applyAlignment="1">
      <alignment horizontal="left" vertical="center" indent="1" shrinkToFit="1"/>
    </xf>
    <xf numFmtId="0" fontId="35" fillId="9" borderId="26" xfId="0" applyFont="1" applyFill="1" applyBorder="1" applyAlignment="1">
      <alignment horizontal="left" vertical="center" indent="1" shrinkToFit="1"/>
    </xf>
    <xf numFmtId="0" fontId="35" fillId="9" borderId="50" xfId="0" applyFont="1" applyFill="1" applyBorder="1" applyAlignment="1">
      <alignment horizontal="left" vertical="center" indent="1" shrinkToFit="1"/>
    </xf>
    <xf numFmtId="0" fontId="6" fillId="13" borderId="49" xfId="0" applyFont="1" applyFill="1" applyBorder="1" applyAlignment="1">
      <alignment horizontal="center" vertical="center"/>
    </xf>
    <xf numFmtId="0" fontId="6" fillId="13" borderId="26" xfId="0" applyFont="1" applyFill="1" applyBorder="1" applyAlignment="1">
      <alignment horizontal="center" vertical="center"/>
    </xf>
    <xf numFmtId="0" fontId="6" fillId="13" borderId="8" xfId="0" applyFont="1" applyFill="1" applyBorder="1" applyAlignment="1">
      <alignment horizontal="center" vertical="center"/>
    </xf>
    <xf numFmtId="0" fontId="6" fillId="13" borderId="0" xfId="0" applyFont="1" applyFill="1" applyAlignment="1">
      <alignment horizontal="center" vertical="center"/>
    </xf>
    <xf numFmtId="0" fontId="6" fillId="13" borderId="10" xfId="0" applyFont="1" applyFill="1" applyBorder="1" applyAlignment="1">
      <alignment horizontal="center" vertical="center"/>
    </xf>
    <xf numFmtId="0" fontId="6" fillId="13" borderId="11" xfId="0" applyFont="1" applyFill="1" applyBorder="1" applyAlignment="1">
      <alignment horizontal="center" vertical="center"/>
    </xf>
    <xf numFmtId="0" fontId="30" fillId="12" borderId="23" xfId="0" applyFont="1" applyFill="1" applyBorder="1" applyAlignment="1">
      <alignment horizontal="center" vertical="center"/>
    </xf>
    <xf numFmtId="178" fontId="7" fillId="9" borderId="23" xfId="0" applyNumberFormat="1" applyFont="1" applyFill="1" applyBorder="1" applyAlignment="1">
      <alignment horizontal="center" vertical="center"/>
    </xf>
    <xf numFmtId="178" fontId="7" fillId="9" borderId="24" xfId="0" applyNumberFormat="1" applyFont="1" applyFill="1" applyBorder="1" applyAlignment="1">
      <alignment horizontal="center" vertical="center"/>
    </xf>
    <xf numFmtId="0" fontId="30" fillId="12" borderId="28" xfId="0" applyFont="1" applyFill="1" applyBorder="1" applyAlignment="1">
      <alignment horizontal="center" vertical="center"/>
    </xf>
    <xf numFmtId="0" fontId="30" fillId="12" borderId="37" xfId="0" applyFont="1" applyFill="1" applyBorder="1" applyAlignment="1">
      <alignment horizontal="left" vertical="center" indent="1" shrinkToFit="1"/>
    </xf>
    <xf numFmtId="0" fontId="3" fillId="9" borderId="38" xfId="0" applyFont="1" applyFill="1" applyBorder="1" applyAlignment="1">
      <alignment horizontal="center" vertical="center"/>
      <extLst>
        <ext xmlns:xfpb="http://schemas.microsoft.com/office/spreadsheetml/2022/featurepropertybag" uri="{C7286773-470A-42A8-94C5-96B5CB345126}">
          <xfpb:xfComplement i="0"/>
        </ext>
      </extLst>
    </xf>
    <xf numFmtId="0" fontId="3" fillId="9" borderId="30" xfId="0" applyFont="1" applyFill="1" applyBorder="1" applyAlignment="1">
      <alignment horizontal="center" vertical="center"/>
      <extLst>
        <ext xmlns:xfpb="http://schemas.microsoft.com/office/spreadsheetml/2022/featurepropertybag" uri="{C7286773-470A-42A8-94C5-96B5CB345126}">
          <xfpb:xfComplement i="0"/>
        </ext>
      </extLst>
    </xf>
    <xf numFmtId="0" fontId="30" fillId="12" borderId="39" xfId="0" applyFont="1" applyFill="1" applyBorder="1" applyAlignment="1">
      <alignment horizontal="center" vertical="center"/>
    </xf>
    <xf numFmtId="0" fontId="30" fillId="12" borderId="25" xfId="0" applyFont="1" applyFill="1" applyBorder="1" applyAlignment="1">
      <alignment horizontal="center" vertical="center"/>
    </xf>
    <xf numFmtId="0" fontId="30" fillId="12" borderId="26" xfId="0" applyFont="1" applyFill="1" applyBorder="1" applyAlignment="1">
      <alignment horizontal="center" vertical="center"/>
    </xf>
    <xf numFmtId="0" fontId="7" fillId="9" borderId="37"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9" borderId="38"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9" borderId="26"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9" borderId="30"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9" borderId="0" xfId="0" applyFont="1" applyFill="1" applyAlignment="1">
      <alignment horizontal="center" vertical="center" shrinkToFit="1"/>
    </xf>
    <xf numFmtId="0" fontId="7" fillId="9" borderId="26" xfId="0" applyFont="1" applyFill="1" applyBorder="1" applyAlignment="1">
      <alignment horizontal="center" vertical="center" shrinkToFit="1"/>
    </xf>
    <xf numFmtId="0" fontId="30" fillId="12" borderId="9" xfId="0" applyFont="1" applyFill="1" applyBorder="1" applyAlignment="1">
      <alignment horizontal="center" vertical="center"/>
    </xf>
    <xf numFmtId="0" fontId="30" fillId="12" borderId="27" xfId="0" applyFont="1" applyFill="1" applyBorder="1" applyAlignment="1">
      <alignment horizontal="center" vertical="center"/>
    </xf>
    <xf numFmtId="0" fontId="7" fillId="9" borderId="30" xfId="0" applyFont="1" applyFill="1" applyBorder="1" applyAlignment="1">
      <alignment horizontal="center" vertical="center" shrinkToFit="1"/>
    </xf>
    <xf numFmtId="0" fontId="7" fillId="9" borderId="31" xfId="0" applyFont="1" applyFill="1" applyBorder="1" applyAlignment="1">
      <alignment horizontal="center" vertical="center" shrinkToFit="1"/>
    </xf>
    <xf numFmtId="0" fontId="31" fillId="12" borderId="8" xfId="0" applyFont="1" applyFill="1" applyBorder="1" applyAlignment="1">
      <alignment horizontal="center" vertical="center" shrinkToFit="1"/>
    </xf>
    <xf numFmtId="0" fontId="31" fillId="12" borderId="36" xfId="0" applyFont="1" applyFill="1" applyBorder="1" applyAlignment="1">
      <alignment horizontal="center" vertical="center" shrinkToFit="1"/>
    </xf>
    <xf numFmtId="0" fontId="32" fillId="9" borderId="24" xfId="0" applyFont="1" applyFill="1" applyBorder="1" applyAlignment="1">
      <alignment horizontal="center" vertical="center" shrinkToFit="1"/>
    </xf>
    <xf numFmtId="0" fontId="32" fillId="9" borderId="32" xfId="0" applyFont="1" applyFill="1" applyBorder="1" applyAlignment="1">
      <alignment horizontal="center" vertical="center" shrinkToFit="1"/>
    </xf>
    <xf numFmtId="0" fontId="30" fillId="12" borderId="39" xfId="0" applyFont="1" applyFill="1" applyBorder="1" applyAlignment="1">
      <alignment horizontal="distributed" vertical="center" indent="2"/>
    </xf>
    <xf numFmtId="0" fontId="30" fillId="12" borderId="37" xfId="0" applyFont="1" applyFill="1" applyBorder="1" applyAlignment="1">
      <alignment horizontal="distributed" vertical="center" indent="2"/>
    </xf>
    <xf numFmtId="0" fontId="30" fillId="12" borderId="25" xfId="0" applyFont="1" applyFill="1" applyBorder="1" applyAlignment="1">
      <alignment horizontal="distributed" vertical="center" indent="2"/>
    </xf>
    <xf numFmtId="0" fontId="30" fillId="12" borderId="26" xfId="0" applyFont="1" applyFill="1" applyBorder="1" applyAlignment="1">
      <alignment horizontal="distributed" vertical="center" indent="2"/>
    </xf>
    <xf numFmtId="0" fontId="3" fillId="9" borderId="0" xfId="0" applyFont="1" applyFill="1" applyAlignment="1">
      <alignment horizontal="center" vertical="center" shrinkToFit="1"/>
    </xf>
    <xf numFmtId="0" fontId="6" fillId="13" borderId="5" xfId="0" applyFont="1" applyFill="1" applyBorder="1" applyAlignment="1">
      <alignment horizontal="center" vertical="center"/>
    </xf>
    <xf numFmtId="0" fontId="6" fillId="13" borderId="6" xfId="0" applyFont="1" applyFill="1" applyBorder="1" applyAlignment="1">
      <alignment horizontal="center" vertical="center"/>
    </xf>
    <xf numFmtId="0" fontId="6" fillId="13" borderId="13" xfId="0" applyFont="1" applyFill="1" applyBorder="1" applyAlignment="1">
      <alignment horizontal="center" vertical="center"/>
    </xf>
    <xf numFmtId="0" fontId="6" fillId="13" borderId="16" xfId="0" applyFont="1" applyFill="1" applyBorder="1" applyAlignment="1">
      <alignment horizontal="center" vertical="center"/>
    </xf>
    <xf numFmtId="0" fontId="6" fillId="13" borderId="7" xfId="0" applyFont="1" applyFill="1" applyBorder="1" applyAlignment="1">
      <alignment horizontal="center" vertical="center"/>
    </xf>
    <xf numFmtId="0" fontId="30" fillId="12" borderId="14" xfId="0" applyFont="1" applyFill="1" applyBorder="1" applyAlignment="1">
      <alignment horizontal="center" vertical="center"/>
    </xf>
    <xf numFmtId="0" fontId="30" fillId="12" borderId="17" xfId="0" applyFont="1" applyFill="1" applyBorder="1" applyAlignment="1">
      <alignment horizontal="center" vertical="center"/>
    </xf>
    <xf numFmtId="0" fontId="30" fillId="12" borderId="17" xfId="0" applyFont="1" applyFill="1" applyBorder="1" applyAlignment="1">
      <alignment horizontal="distributed" vertical="center" indent="2"/>
    </xf>
    <xf numFmtId="0" fontId="30" fillId="12" borderId="0" xfId="0" applyFont="1" applyFill="1" applyAlignment="1">
      <alignment horizontal="distributed" vertical="center" indent="2"/>
    </xf>
    <xf numFmtId="0" fontId="7" fillId="9" borderId="0" xfId="0" applyFont="1" applyFill="1" applyAlignment="1">
      <alignment horizontal="center" vertical="center" wrapText="1"/>
      <extLst>
        <ext xmlns:xfpb="http://schemas.microsoft.com/office/spreadsheetml/2022/featurepropertybag" uri="{C7286773-470A-42A8-94C5-96B5CB345126}">
          <xfpb:xfComplement i="0"/>
        </ext>
      </extLst>
    </xf>
    <xf numFmtId="0" fontId="7" fillId="9"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9" borderId="2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9" borderId="30"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6" fillId="9" borderId="8" xfId="0" applyFont="1" applyFill="1" applyBorder="1" applyAlignment="1">
      <alignment horizontal="left" vertical="center" wrapText="1"/>
    </xf>
    <xf numFmtId="0" fontId="26" fillId="9" borderId="0" xfId="0" applyFont="1" applyFill="1" applyAlignment="1">
      <alignment horizontal="left" vertical="center" wrapText="1"/>
    </xf>
    <xf numFmtId="0" fontId="26" fillId="9" borderId="14" xfId="0" applyFont="1" applyFill="1" applyBorder="1" applyAlignment="1">
      <alignment horizontal="left" vertical="center" wrapText="1"/>
    </xf>
    <xf numFmtId="0" fontId="26" fillId="9" borderId="10" xfId="0" applyFont="1" applyFill="1" applyBorder="1" applyAlignment="1">
      <alignment horizontal="left" vertical="center" wrapText="1"/>
    </xf>
    <xf numFmtId="0" fontId="26" fillId="9" borderId="11" xfId="0" applyFont="1" applyFill="1" applyBorder="1" applyAlignment="1">
      <alignment horizontal="left" vertical="center" wrapText="1"/>
    </xf>
    <xf numFmtId="0" fontId="26" fillId="9" borderId="15" xfId="0" applyFont="1" applyFill="1" applyBorder="1" applyAlignment="1">
      <alignment horizontal="left" vertical="center" wrapText="1"/>
    </xf>
    <xf numFmtId="0" fontId="31" fillId="12" borderId="17" xfId="0" applyFont="1" applyFill="1" applyBorder="1" applyAlignment="1">
      <alignment horizontal="center" vertical="center" shrinkToFit="1"/>
    </xf>
    <xf numFmtId="0" fontId="31" fillId="12" borderId="18" xfId="0" applyFont="1" applyFill="1" applyBorder="1" applyAlignment="1">
      <alignment horizontal="center" vertical="center" shrinkToFit="1"/>
    </xf>
    <xf numFmtId="0" fontId="32" fillId="9" borderId="33" xfId="0" applyFont="1" applyFill="1" applyBorder="1" applyAlignment="1">
      <alignment horizontal="center" vertical="center" shrinkToFit="1"/>
    </xf>
    <xf numFmtId="0" fontId="32" fillId="9" borderId="34" xfId="0" applyFont="1" applyFill="1" applyBorder="1" applyAlignment="1">
      <alignment horizontal="center" vertical="center" shrinkToFit="1"/>
    </xf>
    <xf numFmtId="0" fontId="30" fillId="12" borderId="28" xfId="0" applyFont="1" applyFill="1" applyBorder="1" applyAlignment="1">
      <alignment horizontal="distributed" vertical="center" indent="1" shrinkToFit="1"/>
    </xf>
    <xf numFmtId="0" fontId="30" fillId="12" borderId="23" xfId="0" applyFont="1" applyFill="1" applyBorder="1" applyAlignment="1">
      <alignment horizontal="distributed" vertical="center" indent="1" shrinkToFit="1"/>
    </xf>
    <xf numFmtId="0" fontId="3" fillId="9" borderId="23" xfId="0" applyFont="1" applyFill="1" applyBorder="1" applyAlignment="1">
      <alignment horizontal="center" vertical="center"/>
    </xf>
    <xf numFmtId="0" fontId="3" fillId="9" borderId="29" xfId="0" applyFont="1" applyFill="1" applyBorder="1" applyAlignment="1">
      <alignment horizontal="center" vertical="center"/>
    </xf>
    <xf numFmtId="0" fontId="30" fillId="12" borderId="11" xfId="0" applyFont="1" applyFill="1" applyBorder="1" applyAlignment="1">
      <alignment horizontal="distributed" vertical="center" indent="1" shrinkToFit="1"/>
    </xf>
    <xf numFmtId="0" fontId="3" fillId="9" borderId="11" xfId="0" applyFont="1" applyFill="1" applyBorder="1" applyAlignment="1">
      <alignment horizontal="center" vertical="center"/>
    </xf>
    <xf numFmtId="0" fontId="3" fillId="9" borderId="12" xfId="0" applyFont="1" applyFill="1" applyBorder="1" applyAlignment="1">
      <alignment horizontal="center" vertical="center"/>
    </xf>
    <xf numFmtId="0" fontId="3" fillId="9" borderId="27" xfId="0" applyFont="1" applyFill="1" applyBorder="1" applyAlignment="1">
      <alignment horizontal="center" vertical="center"/>
    </xf>
    <xf numFmtId="0" fontId="6" fillId="13" borderId="22" xfId="0" applyFont="1" applyFill="1" applyBorder="1" applyAlignment="1">
      <alignment horizontal="distributed" vertical="center" indent="1"/>
    </xf>
    <xf numFmtId="0" fontId="6" fillId="13" borderId="23" xfId="0" applyFont="1" applyFill="1" applyBorder="1" applyAlignment="1">
      <alignment horizontal="distributed" vertical="center" indent="1"/>
    </xf>
    <xf numFmtId="0" fontId="3" fillId="9" borderId="23" xfId="0" applyFont="1" applyFill="1" applyBorder="1" applyAlignment="1">
      <alignment horizontal="center" vertical="center" shrinkToFit="1"/>
    </xf>
    <xf numFmtId="0" fontId="3" fillId="9" borderId="24" xfId="0" applyFont="1" applyFill="1" applyBorder="1" applyAlignment="1">
      <alignment horizontal="center" vertical="center" shrinkToFit="1"/>
    </xf>
    <xf numFmtId="0" fontId="40" fillId="3" borderId="0" xfId="0" applyFont="1" applyFill="1" applyAlignment="1">
      <alignment horizontal="center" vertical="center"/>
    </xf>
    <xf numFmtId="0" fontId="6" fillId="13" borderId="19" xfId="0" applyFont="1" applyFill="1" applyBorder="1" applyAlignment="1">
      <alignment horizontal="distributed" vertical="center" indent="1"/>
    </xf>
    <xf numFmtId="0" fontId="6" fillId="13" borderId="20" xfId="0" applyFont="1" applyFill="1" applyBorder="1" applyAlignment="1">
      <alignment horizontal="distributed" vertical="center" indent="1"/>
    </xf>
    <xf numFmtId="177" fontId="3" fillId="9" borderId="20" xfId="0" applyNumberFormat="1" applyFont="1" applyFill="1" applyBorder="1" applyAlignment="1">
      <alignment horizontal="center" vertical="center" shrinkToFit="1"/>
    </xf>
    <xf numFmtId="177" fontId="3" fillId="9" borderId="21" xfId="0" applyNumberFormat="1" applyFont="1" applyFill="1" applyBorder="1" applyAlignment="1">
      <alignment horizontal="center" vertical="center" shrinkToFit="1"/>
    </xf>
    <xf numFmtId="0" fontId="30" fillId="12" borderId="25" xfId="0" applyFont="1" applyFill="1" applyBorder="1" applyAlignment="1">
      <alignment horizontal="distributed" vertical="center" indent="1" shrinkToFit="1"/>
    </xf>
    <xf numFmtId="0" fontId="30" fillId="12" borderId="26" xfId="0" applyFont="1" applyFill="1" applyBorder="1" applyAlignment="1">
      <alignment horizontal="distributed" vertical="center" indent="1"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76" fontId="10" fillId="0" borderId="0" xfId="0" applyNumberFormat="1" applyFont="1" applyAlignment="1">
      <alignment horizontal="right" vertical="center"/>
    </xf>
    <xf numFmtId="0" fontId="8" fillId="2" borderId="0" xfId="0" applyFont="1" applyFill="1" applyAlignment="1">
      <alignment horizontal="center" vertical="center"/>
    </xf>
    <xf numFmtId="0" fontId="4" fillId="12" borderId="0" xfId="0" applyFont="1" applyFill="1" applyAlignment="1">
      <alignment horizontal="center" vertical="center"/>
    </xf>
    <xf numFmtId="0" fontId="9" fillId="2" borderId="0" xfId="0" applyFont="1" applyFill="1" applyAlignment="1">
      <alignment horizontal="center" vertical="center"/>
    </xf>
    <xf numFmtId="0" fontId="6" fillId="12" borderId="0" xfId="0" applyFont="1" applyFill="1" applyAlignment="1">
      <alignment horizontal="left" vertical="center" indent="1"/>
    </xf>
    <xf numFmtId="0" fontId="3" fillId="12" borderId="0" xfId="0" applyFont="1" applyFill="1" applyAlignment="1">
      <alignment horizontal="left" vertical="center" wrapText="1" indent="1"/>
    </xf>
    <xf numFmtId="0" fontId="3" fillId="9" borderId="25" xfId="0" applyFont="1" applyFill="1" applyBorder="1" applyAlignment="1" applyProtection="1">
      <alignment horizontal="center" vertical="center" shrinkToFit="1"/>
      <protection locked="0"/>
    </xf>
    <xf numFmtId="0" fontId="3" fillId="9" borderId="26" xfId="0" applyFont="1" applyFill="1" applyBorder="1" applyAlignment="1" applyProtection="1">
      <alignment horizontal="center" vertical="center" shrinkToFit="1"/>
      <protection locked="0"/>
    </xf>
    <xf numFmtId="0" fontId="3" fillId="9" borderId="30" xfId="0" applyFont="1" applyFill="1" applyBorder="1" applyAlignment="1" applyProtection="1">
      <alignment horizontal="center" vertical="center" shrinkToFit="1"/>
      <protection locked="0"/>
    </xf>
    <xf numFmtId="0" fontId="3" fillId="9" borderId="31" xfId="0" applyFont="1" applyFill="1" applyBorder="1" applyAlignment="1" applyProtection="1">
      <alignment horizontal="center" vertical="center" shrinkToFit="1"/>
      <protection locked="0"/>
    </xf>
    <xf numFmtId="0" fontId="3" fillId="9" borderId="3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9" borderId="2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9"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179" fontId="3" fillId="9" borderId="42" xfId="0" applyNumberFormat="1" applyFont="1" applyFill="1" applyBorder="1" applyAlignment="1" applyProtection="1">
      <alignment horizontal="center" vertical="center"/>
      <protection locked="0"/>
    </xf>
    <xf numFmtId="179" fontId="3" fillId="9" borderId="51" xfId="0" applyNumberFormat="1" applyFont="1" applyFill="1" applyBorder="1" applyAlignment="1" applyProtection="1">
      <alignment horizontal="center" vertical="center"/>
      <protection locked="0"/>
    </xf>
    <xf numFmtId="179" fontId="3" fillId="9" borderId="26" xfId="0" applyNumberFormat="1" applyFont="1" applyFill="1" applyBorder="1" applyAlignment="1" applyProtection="1">
      <alignment horizontal="center" vertical="center"/>
      <protection locked="0"/>
    </xf>
    <xf numFmtId="179" fontId="3" fillId="9" borderId="30" xfId="0" applyNumberFormat="1" applyFont="1" applyFill="1" applyBorder="1" applyAlignment="1" applyProtection="1">
      <alignment horizontal="center" vertical="center"/>
      <protection locked="0"/>
    </xf>
    <xf numFmtId="49" fontId="27" fillId="9" borderId="23" xfId="0" applyNumberFormat="1" applyFont="1" applyFill="1" applyBorder="1" applyAlignment="1" applyProtection="1">
      <alignment horizontal="center" vertical="center"/>
      <protection locked="0"/>
    </xf>
    <xf numFmtId="49" fontId="27" fillId="9" borderId="29" xfId="0" applyNumberFormat="1" applyFont="1" applyFill="1" applyBorder="1" applyAlignment="1" applyProtection="1">
      <alignment horizontal="center" vertical="center"/>
      <protection locked="0"/>
    </xf>
    <xf numFmtId="0" fontId="3" fillId="9" borderId="3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9" borderId="3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9" borderId="30" xfId="0" applyFont="1" applyFill="1" applyBorder="1" applyAlignment="1" applyProtection="1">
      <alignment horizontal="center" vertical="center" shrinkToFit="1"/>
      <protection locked="0"/>
    </xf>
    <xf numFmtId="0" fontId="7" fillId="9" borderId="31" xfId="0" applyFont="1" applyFill="1" applyBorder="1" applyAlignment="1" applyProtection="1">
      <alignment horizontal="center" vertical="center" shrinkToFit="1"/>
      <protection locked="0"/>
    </xf>
    <xf numFmtId="0" fontId="3" fillId="9" borderId="37" xfId="0" applyFont="1" applyFill="1" applyBorder="1" applyAlignment="1" applyProtection="1">
      <alignment horizontal="center" vertical="center" shrinkToFit="1"/>
      <protection locked="0"/>
    </xf>
    <xf numFmtId="0" fontId="3" fillId="9" borderId="40" xfId="0" applyFont="1" applyFill="1" applyBorder="1" applyAlignment="1" applyProtection="1">
      <alignment horizontal="center" vertical="center" shrinkToFit="1"/>
      <protection locked="0"/>
    </xf>
    <xf numFmtId="0" fontId="3" fillId="9" borderId="11" xfId="0" applyFont="1" applyFill="1" applyBorder="1" applyAlignment="1" applyProtection="1">
      <alignment horizontal="center" vertical="center" shrinkToFit="1"/>
      <protection locked="0"/>
    </xf>
    <xf numFmtId="0" fontId="3" fillId="9" borderId="12" xfId="0" applyFont="1" applyFill="1" applyBorder="1" applyAlignment="1" applyProtection="1">
      <alignment horizontal="center" vertical="center" shrinkToFit="1"/>
      <protection locked="0"/>
    </xf>
    <xf numFmtId="178" fontId="7" fillId="9" borderId="23" xfId="0" applyNumberFormat="1" applyFont="1" applyFill="1" applyBorder="1" applyAlignment="1" applyProtection="1">
      <alignment horizontal="center" vertical="center"/>
      <protection locked="0"/>
    </xf>
    <xf numFmtId="178" fontId="7" fillId="9" borderId="24" xfId="0" applyNumberFormat="1" applyFont="1" applyFill="1" applyBorder="1" applyAlignment="1" applyProtection="1">
      <alignment horizontal="center" vertical="center"/>
      <protection locked="0"/>
    </xf>
    <xf numFmtId="0" fontId="3" fillId="9" borderId="0" xfId="0" applyFont="1" applyFill="1" applyAlignment="1" applyProtection="1">
      <alignment horizontal="center" vertical="center" shrinkToFit="1"/>
      <protection locked="0"/>
    </xf>
    <xf numFmtId="0" fontId="7" fillId="9" borderId="0" xfId="0" applyFont="1" applyFill="1" applyAlignment="1" applyProtection="1">
      <alignment horizontal="center" vertical="center" shrinkToFit="1"/>
      <protection locked="0"/>
    </xf>
    <xf numFmtId="0" fontId="7" fillId="9" borderId="26" xfId="0" applyFont="1" applyFill="1" applyBorder="1" applyAlignment="1" applyProtection="1">
      <alignment horizontal="center" vertical="center" shrinkToFit="1"/>
      <protection locked="0"/>
    </xf>
    <xf numFmtId="0" fontId="7" fillId="9"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7" fillId="9" borderId="1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7" fillId="9" borderId="26"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7" fillId="9" borderId="3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7" fillId="9" borderId="3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9" borderId="3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9" borderId="2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9" borderId="3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9" borderId="26" xfId="0" applyFont="1" applyFill="1" applyBorder="1" applyAlignment="1" applyProtection="1">
      <alignment horizontal="center" vertical="center"/>
      <protection locked="0"/>
    </xf>
    <xf numFmtId="0" fontId="3" fillId="9" borderId="27" xfId="0" applyFont="1" applyFill="1" applyBorder="1" applyAlignment="1" applyProtection="1">
      <alignment horizontal="center" vertical="center"/>
      <protection locked="0"/>
    </xf>
    <xf numFmtId="0" fontId="3" fillId="9" borderId="23" xfId="0" applyFont="1" applyFill="1" applyBorder="1" applyAlignment="1" applyProtection="1">
      <alignment horizontal="center" vertical="center"/>
      <protection locked="0"/>
    </xf>
    <xf numFmtId="0" fontId="3" fillId="9" borderId="29" xfId="0" applyFont="1" applyFill="1" applyBorder="1" applyAlignment="1" applyProtection="1">
      <alignment horizontal="center" vertical="center"/>
      <protection locked="0"/>
    </xf>
    <xf numFmtId="0" fontId="3" fillId="9" borderId="11" xfId="0" applyFont="1" applyFill="1" applyBorder="1" applyAlignment="1" applyProtection="1">
      <alignment horizontal="center" vertical="center"/>
      <protection locked="0"/>
    </xf>
    <xf numFmtId="0" fontId="3" fillId="9" borderId="12" xfId="0" applyFont="1" applyFill="1" applyBorder="1" applyAlignment="1" applyProtection="1">
      <alignment horizontal="center" vertical="center"/>
      <protection locked="0"/>
    </xf>
    <xf numFmtId="0" fontId="32" fillId="9" borderId="24" xfId="0" applyFont="1" applyFill="1" applyBorder="1" applyAlignment="1" applyProtection="1">
      <alignment horizontal="center" vertical="center" shrinkToFit="1"/>
      <protection locked="0"/>
    </xf>
    <xf numFmtId="0" fontId="32" fillId="9" borderId="32" xfId="0" applyFont="1" applyFill="1" applyBorder="1" applyAlignment="1" applyProtection="1">
      <alignment horizontal="center" vertical="center" shrinkToFit="1"/>
      <protection locked="0"/>
    </xf>
    <xf numFmtId="179" fontId="3" fillId="9" borderId="35" xfId="0" applyNumberFormat="1" applyFont="1" applyFill="1" applyBorder="1" applyAlignment="1" applyProtection="1">
      <alignment horizontal="center" vertical="center"/>
      <protection locked="0"/>
    </xf>
    <xf numFmtId="179" fontId="3" fillId="9" borderId="65" xfId="0" applyNumberFormat="1" applyFont="1" applyFill="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9" borderId="23" xfId="0" applyFont="1" applyFill="1" applyBorder="1" applyAlignment="1" applyProtection="1">
      <alignment horizontal="center" vertical="center" shrinkToFit="1"/>
      <protection locked="0"/>
    </xf>
    <xf numFmtId="0" fontId="3" fillId="9" borderId="24" xfId="0" applyFont="1" applyFill="1" applyBorder="1" applyAlignment="1" applyProtection="1">
      <alignment horizontal="center" vertical="center" shrinkToFit="1"/>
      <protection locked="0"/>
    </xf>
    <xf numFmtId="177" fontId="3" fillId="9" borderId="20" xfId="0" applyNumberFormat="1" applyFont="1" applyFill="1" applyBorder="1" applyAlignment="1" applyProtection="1">
      <alignment horizontal="center" vertical="center" shrinkToFit="1"/>
      <protection locked="0"/>
    </xf>
    <xf numFmtId="177" fontId="3" fillId="9" borderId="21" xfId="0" applyNumberFormat="1" applyFont="1" applyFill="1" applyBorder="1" applyAlignment="1" applyProtection="1">
      <alignment horizontal="center" vertical="center" shrinkToFit="1"/>
      <protection locked="0"/>
    </xf>
    <xf numFmtId="0" fontId="32" fillId="9" borderId="33" xfId="0" applyFont="1" applyFill="1" applyBorder="1" applyAlignment="1" applyProtection="1">
      <alignment horizontal="center" vertical="center" shrinkToFit="1"/>
      <protection locked="0"/>
    </xf>
    <xf numFmtId="0" fontId="32" fillId="9" borderId="34" xfId="0" applyFont="1" applyFill="1" applyBorder="1" applyAlignment="1" applyProtection="1">
      <alignment horizontal="center" vertical="center" shrinkToFit="1"/>
      <protection locked="0"/>
    </xf>
    <xf numFmtId="0" fontId="3" fillId="9" borderId="17" xfId="0" applyFont="1" applyFill="1" applyBorder="1" applyAlignment="1" applyProtection="1">
      <alignment horizontal="center" vertical="center"/>
      <protection locked="0"/>
    </xf>
    <xf numFmtId="0" fontId="3" fillId="9" borderId="0" xfId="0" applyFont="1" applyFill="1" applyAlignment="1" applyProtection="1">
      <alignment horizontal="center" vertical="center"/>
      <protection locked="0"/>
    </xf>
    <xf numFmtId="0" fontId="3" fillId="9" borderId="14" xfId="0" applyFont="1" applyFill="1" applyBorder="1" applyAlignment="1" applyProtection="1">
      <alignment horizontal="center" vertical="center"/>
      <protection locked="0"/>
    </xf>
    <xf numFmtId="0" fontId="3" fillId="9" borderId="56" xfId="0" applyFont="1" applyFill="1" applyBorder="1" applyAlignment="1" applyProtection="1">
      <alignment horizontal="center" vertical="center"/>
      <protection locked="0"/>
    </xf>
    <xf numFmtId="0" fontId="3" fillId="9" borderId="47" xfId="0" applyFont="1" applyFill="1" applyBorder="1" applyAlignment="1" applyProtection="1">
      <alignment horizontal="center" vertical="center"/>
      <protection locked="0"/>
    </xf>
    <xf numFmtId="0" fontId="3" fillId="9" borderId="54" xfId="0" applyFont="1" applyFill="1" applyBorder="1" applyAlignment="1" applyProtection="1">
      <alignment horizontal="center" vertical="center"/>
      <protection locked="0"/>
    </xf>
    <xf numFmtId="179" fontId="3" fillId="9" borderId="35" xfId="0" applyNumberFormat="1" applyFont="1" applyFill="1" applyBorder="1" applyAlignment="1" applyProtection="1">
      <alignment horizontal="center" vertical="center" shrinkToFit="1"/>
      <protection locked="0"/>
    </xf>
    <xf numFmtId="179" fontId="3" fillId="9" borderId="65" xfId="0" applyNumberFormat="1" applyFont="1" applyFill="1" applyBorder="1" applyAlignment="1" applyProtection="1">
      <alignment horizontal="center" vertical="center" shrinkToFit="1"/>
      <protection locked="0"/>
    </xf>
    <xf numFmtId="0" fontId="15" fillId="0" borderId="0" xfId="0" applyFont="1" applyAlignment="1">
      <alignment horizontal="center" vertical="center" shrinkToFit="1"/>
    </xf>
    <xf numFmtId="0" fontId="46" fillId="0" borderId="0" xfId="0" applyFont="1" applyAlignment="1">
      <alignment horizontal="center" vertical="center"/>
    </xf>
    <xf numFmtId="180" fontId="7" fillId="0" borderId="0" xfId="0" applyNumberFormat="1" applyFont="1" applyAlignment="1">
      <alignment horizontal="left" vertical="center"/>
    </xf>
    <xf numFmtId="180" fontId="51" fillId="11" borderId="71" xfId="0" applyNumberFormat="1" applyFont="1" applyFill="1" applyBorder="1" applyAlignment="1">
      <alignment horizontal="center" vertical="center"/>
    </xf>
    <xf numFmtId="180" fontId="51" fillId="11" borderId="72" xfId="0" applyNumberFormat="1" applyFont="1" applyFill="1" applyBorder="1" applyAlignment="1">
      <alignment horizontal="center" vertical="center"/>
    </xf>
    <xf numFmtId="180" fontId="51" fillId="11" borderId="74" xfId="0" applyNumberFormat="1" applyFont="1" applyFill="1" applyBorder="1" applyAlignment="1">
      <alignment horizontal="center" vertical="center"/>
    </xf>
    <xf numFmtId="180" fontId="51" fillId="11" borderId="0" xfId="0" applyNumberFormat="1" applyFont="1" applyFill="1" applyAlignment="1">
      <alignment horizontal="center" vertical="center"/>
    </xf>
    <xf numFmtId="180" fontId="51" fillId="11" borderId="76" xfId="0" applyNumberFormat="1" applyFont="1" applyFill="1" applyBorder="1" applyAlignment="1">
      <alignment horizontal="center" vertical="center"/>
    </xf>
    <xf numFmtId="180" fontId="51" fillId="11" borderId="77" xfId="0" applyNumberFormat="1" applyFont="1" applyFill="1" applyBorder="1" applyAlignment="1">
      <alignment horizontal="center" vertical="center"/>
    </xf>
    <xf numFmtId="180" fontId="23" fillId="7" borderId="71" xfId="0" applyNumberFormat="1" applyFont="1" applyFill="1" applyBorder="1" applyAlignment="1">
      <alignment horizontal="center" vertical="center"/>
    </xf>
    <xf numFmtId="180" fontId="23" fillId="7" borderId="72" xfId="0" applyNumberFormat="1" applyFont="1" applyFill="1" applyBorder="1" applyAlignment="1">
      <alignment horizontal="center" vertical="center"/>
    </xf>
    <xf numFmtId="180" fontId="23" fillId="7" borderId="74" xfId="0" applyNumberFormat="1" applyFont="1" applyFill="1" applyBorder="1" applyAlignment="1">
      <alignment horizontal="center" vertical="center"/>
    </xf>
    <xf numFmtId="180" fontId="23" fillId="7" borderId="0" xfId="0" applyNumberFormat="1" applyFont="1" applyFill="1" applyAlignment="1">
      <alignment horizontal="center" vertical="center"/>
    </xf>
    <xf numFmtId="180" fontId="23" fillId="7" borderId="76" xfId="0" applyNumberFormat="1" applyFont="1" applyFill="1" applyBorder="1" applyAlignment="1">
      <alignment horizontal="center" vertical="center"/>
    </xf>
    <xf numFmtId="180" fontId="23" fillId="7" borderId="77" xfId="0" applyNumberFormat="1" applyFont="1" applyFill="1" applyBorder="1" applyAlignment="1">
      <alignment horizontal="center" vertical="center"/>
    </xf>
  </cellXfs>
  <cellStyles count="2">
    <cellStyle name="ハイパーリンク" xfId="1" builtinId="8"/>
    <cellStyle name="標準" xfId="0" builtinId="0"/>
  </cellStyles>
  <dxfs count="30">
    <dxf>
      <font>
        <b/>
        <i val="0"/>
        <color theme="9" tint="-0.499984740745262"/>
      </font>
      <fill>
        <patternFill>
          <bgColor theme="9" tint="0.59996337778862885"/>
        </patternFill>
      </fill>
    </dxf>
    <dxf>
      <font>
        <b/>
        <i val="0"/>
        <color rgb="FFC00000"/>
      </font>
      <fill>
        <patternFill>
          <bgColor rgb="FFFFCCCC"/>
        </patternFill>
      </fill>
    </dxf>
    <dxf>
      <fill>
        <patternFill>
          <bgColor theme="0" tint="-0.14996795556505021"/>
        </patternFill>
      </fill>
    </dxf>
    <dxf>
      <font>
        <b val="0"/>
        <i val="0"/>
        <strike val="0"/>
        <condense val="0"/>
        <extend val="0"/>
        <outline val="0"/>
        <shadow val="0"/>
        <u val="none"/>
        <vertAlign val="baseline"/>
        <sz val="9"/>
        <color theme="1"/>
        <name val="Yu Gothic"/>
        <family val="2"/>
        <scheme val="minor"/>
      </font>
      <numFmt numFmtId="179" formatCode="[$-411]gge&quot;/&quot;mm&quot;/&quot;dd;@"/>
      <alignment horizontal="general"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numFmt numFmtId="179" formatCode="[$-411]gge&quot;/&quot;mm&quot;/&quot;dd;@"/>
      <alignment horizontal="general"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1"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numFmt numFmtId="179" formatCode="[$-411]gge&quot;/&quot;mm&quot;/&quot;dd;@"/>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numFmt numFmtId="179" formatCode="[$-411]gge&quot;/&quot;mm&quot;/&quot;dd;@"/>
      <alignment horizontal="center" vertical="center" textRotation="0" wrapText="0" indent="0" justifyLastLine="0" shrinkToFit="0" readingOrder="0"/>
    </dxf>
    <dxf>
      <font>
        <b val="0"/>
        <i val="0"/>
        <strike val="0"/>
        <condense val="0"/>
        <extend val="0"/>
        <outline val="0"/>
        <shadow val="0"/>
        <u val="none"/>
        <vertAlign val="baseline"/>
        <sz val="9"/>
        <color theme="1"/>
        <name val="Yu Gothic"/>
        <family val="2"/>
        <scheme val="minor"/>
      </font>
      <alignment horizontal="center" vertical="center" textRotation="0" wrapText="0" indent="0" justifyLastLine="0" shrinkToFit="0" readingOrder="0"/>
    </dxf>
  </dxfs>
  <tableStyles count="0" defaultTableStyle="TableStyleMedium2" defaultPivotStyle="PivotStyleLight16"/>
  <colors>
    <mruColors>
      <color rgb="FFFFFF99"/>
      <color rgb="FFFFFFCC"/>
      <color rgb="FFFFE1E1"/>
      <color rgb="FFFFCCCC"/>
      <color rgb="FFFF5B86"/>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21</xdr:col>
      <xdr:colOff>5878</xdr:colOff>
      <xdr:row>5</xdr:row>
      <xdr:rowOff>0</xdr:rowOff>
    </xdr:from>
    <xdr:ext cx="1041872" cy="811884"/>
    <xdr:pic>
      <xdr:nvPicPr>
        <xdr:cNvPr id="2" name="図 1">
          <a:extLst>
            <a:ext uri="{FF2B5EF4-FFF2-40B4-BE49-F238E27FC236}">
              <a16:creationId xmlns:a16="http://schemas.microsoft.com/office/drawing/2014/main" id="{EB9C7232-34E3-4F98-A136-22BF33E9E6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9828" y="984250"/>
          <a:ext cx="1041872" cy="811884"/>
        </a:xfrm>
        <a:prstGeom prst="rect">
          <a:avLst/>
        </a:prstGeom>
      </xdr:spPr>
    </xdr:pic>
    <xdr:clientData/>
  </xdr:oneCellAnchor>
  <xdr:twoCellAnchor>
    <xdr:from>
      <xdr:col>0</xdr:col>
      <xdr:colOff>162282</xdr:colOff>
      <xdr:row>38</xdr:row>
      <xdr:rowOff>76522</xdr:rowOff>
    </xdr:from>
    <xdr:to>
      <xdr:col>25</xdr:col>
      <xdr:colOff>70560</xdr:colOff>
      <xdr:row>46</xdr:row>
      <xdr:rowOff>63488</xdr:rowOff>
    </xdr:to>
    <xdr:grpSp>
      <xdr:nvGrpSpPr>
        <xdr:cNvPr id="22" name="グループ化 21">
          <a:extLst>
            <a:ext uri="{FF2B5EF4-FFF2-40B4-BE49-F238E27FC236}">
              <a16:creationId xmlns:a16="http://schemas.microsoft.com/office/drawing/2014/main" id="{FCB22CF5-033F-1119-46B5-01777444B04E}"/>
            </a:ext>
          </a:extLst>
        </xdr:cNvPr>
        <xdr:cNvGrpSpPr/>
      </xdr:nvGrpSpPr>
      <xdr:grpSpPr>
        <a:xfrm>
          <a:off x="162282" y="7575872"/>
          <a:ext cx="5782028" cy="1510966"/>
          <a:chOff x="324556" y="7343760"/>
          <a:chExt cx="5729111" cy="1510966"/>
        </a:xfrm>
      </xdr:grpSpPr>
      <xdr:pic>
        <xdr:nvPicPr>
          <xdr:cNvPr id="11" name="図 10">
            <a:extLst>
              <a:ext uri="{FF2B5EF4-FFF2-40B4-BE49-F238E27FC236}">
                <a16:creationId xmlns:a16="http://schemas.microsoft.com/office/drawing/2014/main" id="{C4E54A59-2F5D-D397-3C7C-2D130AF4983A}"/>
              </a:ext>
            </a:extLst>
          </xdr:cNvPr>
          <xdr:cNvPicPr>
            <a:picLocks noChangeAspect="1"/>
          </xdr:cNvPicPr>
        </xdr:nvPicPr>
        <xdr:blipFill>
          <a:blip xmlns:r="http://schemas.openxmlformats.org/officeDocument/2006/relationships" r:embed="rId2"/>
          <a:stretch>
            <a:fillRect/>
          </a:stretch>
        </xdr:blipFill>
        <xdr:spPr>
          <a:xfrm>
            <a:off x="2850613" y="8355820"/>
            <a:ext cx="676997" cy="498906"/>
          </a:xfrm>
          <a:prstGeom prst="rect">
            <a:avLst/>
          </a:prstGeom>
        </xdr:spPr>
      </xdr:pic>
      <xdr:sp macro="" textlink="">
        <xdr:nvSpPr>
          <xdr:cNvPr id="21" name="正方形/長方形 20">
            <a:extLst>
              <a:ext uri="{FF2B5EF4-FFF2-40B4-BE49-F238E27FC236}">
                <a16:creationId xmlns:a16="http://schemas.microsoft.com/office/drawing/2014/main" id="{85828541-6A5A-201D-E7DE-625CAF494EA2}"/>
              </a:ext>
            </a:extLst>
          </xdr:cNvPr>
          <xdr:cNvSpPr/>
        </xdr:nvSpPr>
        <xdr:spPr>
          <a:xfrm>
            <a:off x="324556" y="7343760"/>
            <a:ext cx="5729111" cy="864852"/>
          </a:xfrm>
          <a:prstGeom prst="rect">
            <a:avLst/>
          </a:prstGeom>
          <a:noFill/>
        </xdr:spPr>
        <xdr:txBody>
          <a:bodyPr wrap="square" lIns="91440" tIns="45720" rIns="91440" bIns="45720">
            <a:spAutoFit/>
          </a:bodyPr>
          <a:lstStyle/>
          <a:p>
            <a:pPr algn="ctr"/>
            <a:r>
              <a:rPr lang="ja-JP" altLang="en-US" sz="1800" b="1" cap="none" spc="0">
                <a:ln>
                  <a:noFill/>
                </a:ln>
                <a:solidFill>
                  <a:schemeClr val="tx1"/>
                </a:solidFill>
                <a:effectLst/>
                <a:latin typeface="+mn-ea"/>
                <a:ea typeface="+mn-ea"/>
              </a:rPr>
              <a:t>申込書は</a:t>
            </a:r>
            <a:r>
              <a:rPr lang="ja-JP" altLang="en-US" sz="1800" b="1" cap="none" spc="0">
                <a:ln>
                  <a:noFill/>
                </a:ln>
                <a:solidFill>
                  <a:srgbClr val="C00000"/>
                </a:solidFill>
                <a:effectLst/>
                <a:latin typeface="+mn-ea"/>
                <a:ea typeface="+mn-ea"/>
              </a:rPr>
              <a:t>受診の意思表示</a:t>
            </a:r>
            <a:r>
              <a:rPr lang="ja-JP" altLang="en-US" sz="1800" b="1" cap="none" spc="0">
                <a:ln>
                  <a:noFill/>
                </a:ln>
                <a:solidFill>
                  <a:schemeClr val="tx1"/>
                </a:solidFill>
                <a:effectLst/>
                <a:latin typeface="+mn-ea"/>
                <a:ea typeface="+mn-ea"/>
              </a:rPr>
              <a:t>です！</a:t>
            </a:r>
            <a:endParaRPr lang="en-US" altLang="ja-JP" sz="1800" b="1" cap="none" spc="0">
              <a:ln>
                <a:noFill/>
              </a:ln>
              <a:solidFill>
                <a:schemeClr val="tx1"/>
              </a:solidFill>
              <a:effectLst/>
              <a:latin typeface="+mn-ea"/>
              <a:ea typeface="+mn-ea"/>
            </a:endParaRPr>
          </a:p>
          <a:p>
            <a:pPr algn="ctr"/>
            <a:r>
              <a:rPr lang="ja-JP" altLang="en-US" sz="1800" b="1" cap="none" spc="0">
                <a:ln>
                  <a:noFill/>
                </a:ln>
                <a:solidFill>
                  <a:schemeClr val="tx1"/>
                </a:solidFill>
                <a:effectLst/>
                <a:latin typeface="+mn-ea"/>
                <a:ea typeface="+mn-ea"/>
              </a:rPr>
              <a:t>適正な処理ができないため、必ず提出してください！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0</xdr:rowOff>
    </xdr:from>
    <xdr:ext cx="6905625" cy="904875"/>
    <xdr:sp macro="" textlink="">
      <xdr:nvSpPr>
        <xdr:cNvPr id="2" name="正方形/長方形 1">
          <a:extLst>
            <a:ext uri="{FF2B5EF4-FFF2-40B4-BE49-F238E27FC236}">
              <a16:creationId xmlns:a16="http://schemas.microsoft.com/office/drawing/2014/main" id="{ABF9A1F7-A68B-FF72-DFEA-7AC0BC464E13}"/>
            </a:ext>
          </a:extLst>
        </xdr:cNvPr>
        <xdr:cNvSpPr/>
      </xdr:nvSpPr>
      <xdr:spPr>
        <a:xfrm>
          <a:off x="0" y="349250"/>
          <a:ext cx="6905625" cy="904875"/>
        </a:xfrm>
        <a:prstGeom prst="rect">
          <a:avLst/>
        </a:prstGeom>
        <a:noFill/>
      </xdr:spPr>
      <xdr:txBody>
        <a:bodyPr wrap="none" lIns="91440" tIns="45720" rIns="91440" bIns="45720" anchor="ctr">
          <a:noAutofit/>
        </a:bodyPr>
        <a:lstStyle/>
        <a:p>
          <a:pPr algn="ctr"/>
          <a:r>
            <a:rPr lang="ja-JP" altLang="en-US" sz="7200" b="1" cap="none" spc="0">
              <a:ln w="22225">
                <a:solidFill>
                  <a:schemeClr val="accent2"/>
                </a:solidFill>
                <a:prstDash val="solid"/>
              </a:ln>
              <a:solidFill>
                <a:schemeClr val="accent2">
                  <a:lumMod val="40000"/>
                  <a:lumOff val="60000"/>
                </a:schemeClr>
              </a:solidFill>
              <a:effectLst/>
            </a:rPr>
            <a:t>入力例</a:t>
          </a:r>
        </a:p>
      </xdr:txBody>
    </xdr:sp>
    <xdr:clientData/>
  </xdr:oneCellAnchor>
  <xdr:twoCellAnchor>
    <xdr:from>
      <xdr:col>34</xdr:col>
      <xdr:colOff>0</xdr:colOff>
      <xdr:row>5</xdr:row>
      <xdr:rowOff>134938</xdr:rowOff>
    </xdr:from>
    <xdr:to>
      <xdr:col>56</xdr:col>
      <xdr:colOff>0</xdr:colOff>
      <xdr:row>11</xdr:row>
      <xdr:rowOff>0</xdr:rowOff>
    </xdr:to>
    <xdr:sp macro="" textlink="">
      <xdr:nvSpPr>
        <xdr:cNvPr id="4" name="正方形/長方形 3">
          <a:extLst>
            <a:ext uri="{FF2B5EF4-FFF2-40B4-BE49-F238E27FC236}">
              <a16:creationId xmlns:a16="http://schemas.microsoft.com/office/drawing/2014/main" id="{B826D708-2F95-219E-5FE0-E7030BF7E27A}"/>
            </a:ext>
          </a:extLst>
        </xdr:cNvPr>
        <xdr:cNvSpPr/>
      </xdr:nvSpPr>
      <xdr:spPr>
        <a:xfrm>
          <a:off x="8096250" y="976313"/>
          <a:ext cx="5238750" cy="1206500"/>
        </a:xfrm>
        <a:prstGeom prst="rect">
          <a:avLst/>
        </a:prstGeom>
        <a:solidFill>
          <a:srgbClr val="FFE1E1"/>
        </a:solidFill>
      </xdr:spPr>
      <xdr:txBody>
        <a:bodyPr wrap="square" lIns="91440" tIns="45720" rIns="91440" bIns="45720" anchor="ctr">
          <a:noAutofit/>
        </a:bodyPr>
        <a:lstStyle/>
        <a:p>
          <a:pPr algn="l"/>
          <a:r>
            <a:rPr lang="ja-JP" altLang="en-US" sz="1400" b="1" cap="none" spc="0">
              <a:ln>
                <a:noFill/>
              </a:ln>
              <a:solidFill>
                <a:schemeClr val="accent1">
                  <a:lumMod val="50000"/>
                </a:schemeClr>
              </a:solidFill>
              <a:effectLst/>
              <a:latin typeface="BIZ UDゴシック" panose="020B0400000000000000" pitchFamily="49" charset="-128"/>
              <a:ea typeface="BIZ UDゴシック" panose="020B0400000000000000" pitchFamily="49" charset="-128"/>
            </a:rPr>
            <a:t>被保険者所属先</a:t>
          </a:r>
          <a:endParaRPr lang="en-US" altLang="ja-JP" sz="1400" b="1" cap="none" spc="0">
            <a:ln>
              <a:noFill/>
            </a:ln>
            <a:solidFill>
              <a:schemeClr val="accent1">
                <a:lumMod val="50000"/>
              </a:schemeClr>
            </a:solidFill>
            <a:effectLst/>
            <a:latin typeface="BIZ UDゴシック" panose="020B0400000000000000" pitchFamily="49" charset="-128"/>
            <a:ea typeface="BIZ UDゴシック" panose="020B0400000000000000" pitchFamily="49" charset="-128"/>
          </a:endParaRPr>
        </a:p>
        <a:p>
          <a:pPr algn="l"/>
          <a:r>
            <a:rPr lang="ja-JP" altLang="en-US"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rPr>
            <a:t>⦿現役被保険者の場合</a:t>
          </a:r>
          <a:endParaRPr lang="en-US" altLang="ja-JP"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endParaRPr>
        </a:p>
        <a:p>
          <a:pPr lvl="0" algn="l"/>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　⬩漏れなく正しく入力してください。</a:t>
          </a:r>
          <a:endPar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endParaRPr>
        </a:p>
        <a:p>
          <a:pPr algn="l"/>
          <a:r>
            <a:rPr lang="en-US" altLang="ja-JP"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rPr>
            <a:t>⦿</a:t>
          </a:r>
          <a:r>
            <a:rPr lang="ja-JP" altLang="en-US"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rPr>
            <a:t>任意継続被保険者の場合</a:t>
          </a:r>
          <a:endParaRPr lang="en-US" altLang="ja-JP"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endParaRPr>
        </a:p>
        <a:p>
          <a:pPr algn="l"/>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　⬩事業所名→プルダウン▼から</a:t>
          </a:r>
          <a:r>
            <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rPr>
            <a:t>『</a:t>
          </a:r>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任意継続被保険者</a:t>
          </a:r>
          <a:r>
            <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rPr>
            <a:t>』</a:t>
          </a:r>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を選択してください。</a:t>
          </a:r>
          <a:endPar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endParaRPr>
        </a:p>
        <a:p>
          <a:pPr algn="l"/>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　⬩その他の項目は入力不要です。</a:t>
          </a:r>
          <a:endParaRPr lang="ja-JP" altLang="en-US" sz="1200" b="0" cap="none" spc="0">
            <a:ln>
              <a:noFill/>
            </a:ln>
            <a:solidFill>
              <a:schemeClr val="tx1"/>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30</xdr:col>
      <xdr:colOff>0</xdr:colOff>
      <xdr:row>8</xdr:row>
      <xdr:rowOff>0</xdr:rowOff>
    </xdr:from>
    <xdr:to>
      <xdr:col>33</xdr:col>
      <xdr:colOff>0</xdr:colOff>
      <xdr:row>10</xdr:row>
      <xdr:rowOff>0</xdr:rowOff>
    </xdr:to>
    <xdr:cxnSp macro="">
      <xdr:nvCxnSpPr>
        <xdr:cNvPr id="6" name="直線矢印コネクタ 5">
          <a:extLst>
            <a:ext uri="{FF2B5EF4-FFF2-40B4-BE49-F238E27FC236}">
              <a16:creationId xmlns:a16="http://schemas.microsoft.com/office/drawing/2014/main" id="{8A445EED-DE20-89F7-42BD-B0FE02CEA91F}"/>
            </a:ext>
          </a:extLst>
        </xdr:cNvPr>
        <xdr:cNvCxnSpPr/>
      </xdr:nvCxnSpPr>
      <xdr:spPr>
        <a:xfrm flipV="1">
          <a:off x="7143750" y="1603375"/>
          <a:ext cx="714375" cy="388938"/>
        </a:xfrm>
        <a:prstGeom prst="straightConnector1">
          <a:avLst/>
        </a:prstGeom>
        <a:ln w="76200">
          <a:solidFill>
            <a:srgbClr val="FFE1E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xdr:colOff>
      <xdr:row>12</xdr:row>
      <xdr:rowOff>0</xdr:rowOff>
    </xdr:from>
    <xdr:to>
      <xdr:col>56</xdr:col>
      <xdr:colOff>1</xdr:colOff>
      <xdr:row>26</xdr:row>
      <xdr:rowOff>1</xdr:rowOff>
    </xdr:to>
    <xdr:sp macro="" textlink="">
      <xdr:nvSpPr>
        <xdr:cNvPr id="11" name="正方形/長方形 10">
          <a:extLst>
            <a:ext uri="{FF2B5EF4-FFF2-40B4-BE49-F238E27FC236}">
              <a16:creationId xmlns:a16="http://schemas.microsoft.com/office/drawing/2014/main" id="{4D5051D5-F032-4648-785F-951EEF161108}"/>
            </a:ext>
          </a:extLst>
        </xdr:cNvPr>
        <xdr:cNvSpPr/>
      </xdr:nvSpPr>
      <xdr:spPr>
        <a:xfrm>
          <a:off x="8096251" y="2373313"/>
          <a:ext cx="5238750" cy="2587626"/>
        </a:xfrm>
        <a:prstGeom prst="rect">
          <a:avLst/>
        </a:prstGeom>
        <a:solidFill>
          <a:srgbClr val="FFE1E1"/>
        </a:solidFill>
      </xdr:spPr>
      <xdr:txBody>
        <a:bodyPr wrap="square" lIns="91440" tIns="45720" rIns="91440" bIns="45720" anchor="ctr">
          <a:noAutofit/>
        </a:bodyPr>
        <a:lstStyle/>
        <a:p>
          <a:pPr algn="l"/>
          <a:r>
            <a:rPr lang="ja-JP" altLang="en-US" sz="1400" b="1" cap="none" spc="0">
              <a:ln>
                <a:noFill/>
              </a:ln>
              <a:solidFill>
                <a:schemeClr val="accent1">
                  <a:lumMod val="50000"/>
                </a:schemeClr>
              </a:solidFill>
              <a:effectLst/>
              <a:latin typeface="BIZ UDゴシック" panose="020B0400000000000000" pitchFamily="49" charset="-128"/>
              <a:ea typeface="BIZ UDゴシック" panose="020B0400000000000000" pitchFamily="49" charset="-128"/>
            </a:rPr>
            <a:t>年齢（受診日時点）</a:t>
          </a:r>
          <a:endParaRPr lang="en-US" altLang="ja-JP" sz="1400" b="1" cap="none" spc="0">
            <a:ln>
              <a:noFill/>
            </a:ln>
            <a:solidFill>
              <a:schemeClr val="accent1">
                <a:lumMod val="50000"/>
              </a:schemeClr>
            </a:solidFill>
            <a:effectLst/>
            <a:latin typeface="BIZ UDゴシック" panose="020B0400000000000000" pitchFamily="49" charset="-128"/>
            <a:ea typeface="BIZ UDゴシック" panose="020B0400000000000000" pitchFamily="49" charset="-128"/>
          </a:endParaRPr>
        </a:p>
        <a:p>
          <a:pPr algn="l"/>
          <a:r>
            <a:rPr lang="ja-JP" altLang="en-US"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rPr>
            <a:t>⦿特定人間ドックの場合（当該年度</a:t>
          </a:r>
          <a:r>
            <a:rPr lang="en-US" altLang="ja-JP" sz="1200" b="1" cap="none" spc="0">
              <a:ln>
                <a:noFill/>
              </a:ln>
              <a:solidFill>
                <a:srgbClr val="C00000"/>
              </a:solidFill>
              <a:effectLst/>
              <a:latin typeface="BIZ UDゴシック" panose="020B0400000000000000" pitchFamily="49" charset="-128"/>
              <a:ea typeface="BIZ UDゴシック" panose="020B0400000000000000" pitchFamily="49" charset="-128"/>
            </a:rPr>
            <a:t>45</a:t>
          </a:r>
          <a:r>
            <a:rPr lang="ja-JP" altLang="en-US" sz="1200" b="1" cap="none" spc="0">
              <a:ln>
                <a:noFill/>
              </a:ln>
              <a:solidFill>
                <a:srgbClr val="C00000"/>
              </a:solidFill>
              <a:effectLst/>
              <a:latin typeface="BIZ UDゴシック" panose="020B0400000000000000" pitchFamily="49" charset="-128"/>
              <a:ea typeface="BIZ UDゴシック" panose="020B0400000000000000" pitchFamily="49" charset="-128"/>
            </a:rPr>
            <a:t>歳・</a:t>
          </a:r>
          <a:r>
            <a:rPr lang="en-US" altLang="ja-JP" sz="1200" b="1" cap="none" spc="0">
              <a:ln>
                <a:noFill/>
              </a:ln>
              <a:solidFill>
                <a:srgbClr val="C00000"/>
              </a:solidFill>
              <a:effectLst/>
              <a:latin typeface="BIZ UDゴシック" panose="020B0400000000000000" pitchFamily="49" charset="-128"/>
              <a:ea typeface="BIZ UDゴシック" panose="020B0400000000000000" pitchFamily="49" charset="-128"/>
            </a:rPr>
            <a:t>50</a:t>
          </a:r>
          <a:r>
            <a:rPr lang="ja-JP" altLang="en-US" sz="1200" b="1" cap="none" spc="0">
              <a:ln>
                <a:noFill/>
              </a:ln>
              <a:solidFill>
                <a:srgbClr val="C00000"/>
              </a:solidFill>
              <a:effectLst/>
              <a:latin typeface="BIZ UDゴシック" panose="020B0400000000000000" pitchFamily="49" charset="-128"/>
              <a:ea typeface="BIZ UDゴシック" panose="020B0400000000000000" pitchFamily="49" charset="-128"/>
            </a:rPr>
            <a:t>歳・</a:t>
          </a:r>
          <a:r>
            <a:rPr lang="en-US" altLang="ja-JP" sz="1200" b="1" cap="none" spc="0">
              <a:ln>
                <a:noFill/>
              </a:ln>
              <a:solidFill>
                <a:srgbClr val="C00000"/>
              </a:solidFill>
              <a:effectLst/>
              <a:latin typeface="BIZ UDゴシック" panose="020B0400000000000000" pitchFamily="49" charset="-128"/>
              <a:ea typeface="BIZ UDゴシック" panose="020B0400000000000000" pitchFamily="49" charset="-128"/>
            </a:rPr>
            <a:t>55</a:t>
          </a:r>
          <a:r>
            <a:rPr lang="ja-JP" altLang="en-US" sz="1200" b="1" cap="none" spc="0">
              <a:ln>
                <a:noFill/>
              </a:ln>
              <a:solidFill>
                <a:srgbClr val="C00000"/>
              </a:solidFill>
              <a:effectLst/>
              <a:latin typeface="BIZ UDゴシック" panose="020B0400000000000000" pitchFamily="49" charset="-128"/>
              <a:ea typeface="BIZ UDゴシック" panose="020B0400000000000000" pitchFamily="49" charset="-128"/>
            </a:rPr>
            <a:t>歳</a:t>
          </a:r>
          <a:r>
            <a:rPr lang="ja-JP" altLang="en-US"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rPr>
            <a:t>到達被保険者限定）</a:t>
          </a:r>
          <a:endParaRPr lang="en-US" altLang="ja-JP"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endParaRPr>
        </a:p>
        <a:p>
          <a:pPr lvl="0" algn="l"/>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　⬩年齢にご注意ください。</a:t>
          </a:r>
          <a:endPar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endParaRPr>
        </a:p>
        <a:p>
          <a:pPr lvl="0" algn="l"/>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　⬩健保組合から事業所の事務担当者へ対象者リストを発行していますので、</a:t>
          </a:r>
          <a:endPar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endParaRPr>
        </a:p>
        <a:p>
          <a:pPr lvl="0" algn="l"/>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　</a:t>
          </a:r>
          <a:r>
            <a:rPr lang="ja-JP" altLang="en-US" sz="1000" b="0" cap="none" spc="0" baseline="0">
              <a:ln>
                <a:noFill/>
              </a:ln>
              <a:solidFill>
                <a:schemeClr val="tx1"/>
              </a:solidFill>
              <a:effectLst/>
              <a:latin typeface="BIZ UDゴシック" panose="020B0400000000000000" pitchFamily="49" charset="-128"/>
              <a:ea typeface="BIZ UDゴシック" panose="020B0400000000000000" pitchFamily="49" charset="-128"/>
            </a:rPr>
            <a:t> 対象者に該当するか否か事前に確認してください。</a:t>
          </a:r>
          <a:endPar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endParaRPr>
        </a:p>
        <a:p>
          <a:pPr algn="l"/>
          <a:r>
            <a:rPr lang="en-US" altLang="ja-JP"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rPr>
            <a:t>⦿</a:t>
          </a:r>
          <a:r>
            <a:rPr lang="ja-JP" altLang="en-US"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rPr>
            <a:t>任意人間ドックの場合（当該年度</a:t>
          </a:r>
          <a:r>
            <a:rPr lang="en-US" altLang="ja-JP" sz="1200" b="1" cap="none" spc="0">
              <a:ln>
                <a:noFill/>
              </a:ln>
              <a:solidFill>
                <a:srgbClr val="C00000"/>
              </a:solidFill>
              <a:effectLst/>
              <a:latin typeface="BIZ UDゴシック" panose="020B0400000000000000" pitchFamily="49" charset="-128"/>
              <a:ea typeface="BIZ UDゴシック" panose="020B0400000000000000" pitchFamily="49" charset="-128"/>
            </a:rPr>
            <a:t>40</a:t>
          </a:r>
          <a:r>
            <a:rPr lang="ja-JP" altLang="en-US" sz="1200" b="1" cap="none" spc="0">
              <a:ln>
                <a:noFill/>
              </a:ln>
              <a:solidFill>
                <a:srgbClr val="C00000"/>
              </a:solidFill>
              <a:effectLst/>
              <a:latin typeface="BIZ UDゴシック" panose="020B0400000000000000" pitchFamily="49" charset="-128"/>
              <a:ea typeface="BIZ UDゴシック" panose="020B0400000000000000" pitchFamily="49" charset="-128"/>
            </a:rPr>
            <a:t>歳以上</a:t>
          </a:r>
          <a:r>
            <a:rPr lang="ja-JP" altLang="en-US"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rPr>
            <a:t>の被保険者・被扶養配偶者）</a:t>
          </a:r>
          <a:endParaRPr lang="en-US" altLang="ja-JP"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endParaRPr>
        </a:p>
        <a:p>
          <a:pPr algn="l"/>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　⬩年齢にご注意ください。</a:t>
          </a:r>
          <a:endPar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endParaRPr>
        </a:p>
        <a:p>
          <a:pPr algn="l"/>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　⬩年齢が</a:t>
          </a:r>
          <a:r>
            <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rPr>
            <a:t>40</a:t>
          </a:r>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歳以上でも、被扶養配偶者以外の配偶者は対象外です。</a:t>
          </a:r>
          <a:endPar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endParaRPr>
        </a:p>
        <a:p>
          <a:pPr algn="l"/>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　</a:t>
          </a:r>
          <a:r>
            <a:rPr lang="ja-JP" altLang="en-US" sz="1000" b="0" cap="none" spc="0" baseline="0">
              <a:ln>
                <a:noFill/>
              </a:ln>
              <a:solidFill>
                <a:schemeClr val="tx1"/>
              </a:solidFill>
              <a:effectLst/>
              <a:latin typeface="BIZ UDゴシック" panose="020B0400000000000000" pitchFamily="49" charset="-128"/>
              <a:ea typeface="BIZ UDゴシック" panose="020B0400000000000000" pitchFamily="49" charset="-128"/>
            </a:rPr>
            <a:t> </a:t>
          </a:r>
          <a:r>
            <a:rPr lang="en-US" altLang="ja-JP" sz="1000" b="0" cap="none" spc="0" baseline="0">
              <a:ln>
                <a:noFill/>
              </a:ln>
              <a:solidFill>
                <a:schemeClr val="tx1"/>
              </a:solidFill>
              <a:effectLst/>
              <a:latin typeface="BIZ UDゴシック" panose="020B0400000000000000" pitchFamily="49" charset="-128"/>
              <a:ea typeface="BIZ UDゴシック" panose="020B0400000000000000" pitchFamily="49" charset="-128"/>
            </a:rPr>
            <a:t>(</a:t>
          </a:r>
          <a:r>
            <a:rPr lang="ja-JP" altLang="en-US" sz="1000" b="0" cap="none" spc="0" baseline="0">
              <a:ln>
                <a:noFill/>
              </a:ln>
              <a:solidFill>
                <a:schemeClr val="tx1"/>
              </a:solidFill>
              <a:effectLst/>
              <a:latin typeface="BIZ UDゴシック" panose="020B0400000000000000" pitchFamily="49" charset="-128"/>
              <a:ea typeface="BIZ UDゴシック" panose="020B0400000000000000" pitchFamily="49" charset="-128"/>
            </a:rPr>
            <a:t>健康保険の扶養に入っていない配偶者</a:t>
          </a:r>
          <a:r>
            <a:rPr lang="en-US" altLang="ja-JP" sz="1000" b="0" cap="none" spc="0" baseline="0">
              <a:ln>
                <a:noFill/>
              </a:ln>
              <a:solidFill>
                <a:schemeClr val="tx1"/>
              </a:solidFill>
              <a:effectLst/>
              <a:latin typeface="BIZ UDゴシック" panose="020B0400000000000000" pitchFamily="49" charset="-128"/>
              <a:ea typeface="BIZ UDゴシック" panose="020B0400000000000000" pitchFamily="49" charset="-128"/>
            </a:rPr>
            <a:t>×)</a:t>
          </a:r>
        </a:p>
        <a:p>
          <a:pPr algn="l"/>
          <a:r>
            <a:rPr lang="ja-JP" altLang="ja-JP" sz="1200" b="1">
              <a:solidFill>
                <a:schemeClr val="accent1">
                  <a:lumMod val="75000"/>
                </a:schemeClr>
              </a:solidFill>
              <a:effectLst/>
              <a:latin typeface="BIZ UDゴシック" panose="020B0400000000000000" pitchFamily="49" charset="-128"/>
              <a:ea typeface="BIZ UDゴシック" panose="020B0400000000000000" pitchFamily="49" charset="-128"/>
              <a:cs typeface="+mn-cs"/>
            </a:rPr>
            <a:t>⦿</a:t>
          </a:r>
          <a:r>
            <a:rPr lang="ja-JP" altLang="en-US" sz="1200" b="1">
              <a:solidFill>
                <a:schemeClr val="accent1">
                  <a:lumMod val="75000"/>
                </a:schemeClr>
              </a:solidFill>
              <a:effectLst/>
              <a:latin typeface="BIZ UDゴシック" panose="020B0400000000000000" pitchFamily="49" charset="-128"/>
              <a:ea typeface="BIZ UDゴシック" panose="020B0400000000000000" pitchFamily="49" charset="-128"/>
              <a:cs typeface="+mn-cs"/>
            </a:rPr>
            <a:t>婦人科健診</a:t>
          </a:r>
          <a:r>
            <a:rPr lang="ja-JP" altLang="ja-JP" sz="1200" b="1">
              <a:solidFill>
                <a:schemeClr val="accent1">
                  <a:lumMod val="75000"/>
                </a:schemeClr>
              </a:solidFill>
              <a:effectLst/>
              <a:latin typeface="BIZ UDゴシック" panose="020B0400000000000000" pitchFamily="49" charset="-128"/>
              <a:ea typeface="BIZ UDゴシック" panose="020B0400000000000000" pitchFamily="49" charset="-128"/>
              <a:cs typeface="+mn-cs"/>
            </a:rPr>
            <a:t>の場合</a:t>
          </a:r>
          <a:r>
            <a:rPr lang="ja-JP" altLang="en-US" sz="1200" b="1">
              <a:solidFill>
                <a:schemeClr val="accent1">
                  <a:lumMod val="75000"/>
                </a:schemeClr>
              </a:solidFill>
              <a:effectLst/>
              <a:latin typeface="BIZ UDゴシック" panose="020B0400000000000000" pitchFamily="49" charset="-128"/>
              <a:ea typeface="BIZ UDゴシック" panose="020B0400000000000000" pitchFamily="49" charset="-128"/>
              <a:cs typeface="+mn-cs"/>
            </a:rPr>
            <a:t>（年齢制限なし）</a:t>
          </a:r>
          <a:endParaRPr lang="en-US" altLang="ja-JP" sz="1200" b="1">
            <a:solidFill>
              <a:schemeClr val="accent1">
                <a:lumMod val="75000"/>
              </a:schemeClr>
            </a:solidFill>
            <a:effectLst/>
            <a:latin typeface="BIZ UDゴシック" panose="020B0400000000000000" pitchFamily="49" charset="-128"/>
            <a:ea typeface="BIZ UDゴシック" panose="020B0400000000000000" pitchFamily="49" charset="-128"/>
            <a:cs typeface="+mn-cs"/>
          </a:endParaRPr>
        </a:p>
        <a:p>
          <a:pPr algn="l"/>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　⬩</a:t>
          </a:r>
          <a:r>
            <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rPr>
            <a:t>40</a:t>
          </a:r>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歳未満で人間ドックは受診不可でも、婦人科健診は受診可能です。</a:t>
          </a:r>
        </a:p>
      </xdr:txBody>
    </xdr:sp>
    <xdr:clientData/>
  </xdr:twoCellAnchor>
  <xdr:twoCellAnchor>
    <xdr:from>
      <xdr:col>30</xdr:col>
      <xdr:colOff>0</xdr:colOff>
      <xdr:row>19</xdr:row>
      <xdr:rowOff>0</xdr:rowOff>
    </xdr:from>
    <xdr:to>
      <xdr:col>33</xdr:col>
      <xdr:colOff>59531</xdr:colOff>
      <xdr:row>19</xdr:row>
      <xdr:rowOff>0</xdr:rowOff>
    </xdr:to>
    <xdr:cxnSp macro="">
      <xdr:nvCxnSpPr>
        <xdr:cNvPr id="12" name="直線矢印コネクタ 11">
          <a:extLst>
            <a:ext uri="{FF2B5EF4-FFF2-40B4-BE49-F238E27FC236}">
              <a16:creationId xmlns:a16="http://schemas.microsoft.com/office/drawing/2014/main" id="{08A2D367-A6C0-D586-CD75-388C6854DA34}"/>
            </a:ext>
          </a:extLst>
        </xdr:cNvPr>
        <xdr:cNvCxnSpPr/>
      </xdr:nvCxnSpPr>
      <xdr:spPr>
        <a:xfrm>
          <a:off x="7143750" y="3643313"/>
          <a:ext cx="773906" cy="0"/>
        </a:xfrm>
        <a:prstGeom prst="straightConnector1">
          <a:avLst/>
        </a:prstGeom>
        <a:ln w="76200">
          <a:solidFill>
            <a:srgbClr val="FFE1E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27</xdr:row>
      <xdr:rowOff>0</xdr:rowOff>
    </xdr:from>
    <xdr:to>
      <xdr:col>56</xdr:col>
      <xdr:colOff>0</xdr:colOff>
      <xdr:row>42</xdr:row>
      <xdr:rowOff>0</xdr:rowOff>
    </xdr:to>
    <xdr:sp macro="" textlink="">
      <xdr:nvSpPr>
        <xdr:cNvPr id="21" name="正方形/長方形 20">
          <a:extLst>
            <a:ext uri="{FF2B5EF4-FFF2-40B4-BE49-F238E27FC236}">
              <a16:creationId xmlns:a16="http://schemas.microsoft.com/office/drawing/2014/main" id="{6255FA22-B1EC-4969-8EA6-1DC9462AB61C}"/>
            </a:ext>
          </a:extLst>
        </xdr:cNvPr>
        <xdr:cNvSpPr/>
      </xdr:nvSpPr>
      <xdr:spPr>
        <a:xfrm>
          <a:off x="8096250" y="5151438"/>
          <a:ext cx="5238750" cy="2841625"/>
        </a:xfrm>
        <a:prstGeom prst="rect">
          <a:avLst/>
        </a:prstGeom>
        <a:solidFill>
          <a:srgbClr val="FFE1E1"/>
        </a:solidFill>
      </xdr:spPr>
      <xdr:txBody>
        <a:bodyPr wrap="square" lIns="91440" tIns="45720" rIns="91440" bIns="45720" anchor="ctr">
          <a:noAutofit/>
        </a:bodyPr>
        <a:lstStyle/>
        <a:p>
          <a:pPr algn="l"/>
          <a:r>
            <a:rPr lang="ja-JP" altLang="en-US" sz="1400" b="1" cap="none" spc="0">
              <a:ln>
                <a:noFill/>
              </a:ln>
              <a:solidFill>
                <a:schemeClr val="accent1">
                  <a:lumMod val="50000"/>
                </a:schemeClr>
              </a:solidFill>
              <a:effectLst/>
              <a:latin typeface="BIZ UDゴシック" panose="020B0400000000000000" pitchFamily="49" charset="-128"/>
              <a:ea typeface="BIZ UDゴシック" panose="020B0400000000000000" pitchFamily="49" charset="-128"/>
            </a:rPr>
            <a:t>健診機関</a:t>
          </a:r>
          <a:endParaRPr lang="en-US" altLang="ja-JP" sz="1400" b="1" cap="none" spc="0">
            <a:ln>
              <a:noFill/>
            </a:ln>
            <a:solidFill>
              <a:schemeClr val="accent1">
                <a:lumMod val="50000"/>
              </a:schemeClr>
            </a:solidFill>
            <a:effectLst/>
            <a:latin typeface="BIZ UDゴシック" panose="020B0400000000000000" pitchFamily="49" charset="-128"/>
            <a:ea typeface="BIZ UDゴシック" panose="020B0400000000000000" pitchFamily="49" charset="-128"/>
          </a:endParaRPr>
        </a:p>
        <a:p>
          <a:pPr algn="l"/>
          <a:r>
            <a:rPr lang="ja-JP" altLang="en-US"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rPr>
            <a:t>⦿契約健診機関</a:t>
          </a:r>
          <a:endParaRPr lang="en-US" altLang="ja-JP"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endParaRPr>
        </a:p>
        <a:p>
          <a:pPr lvl="0" algn="l"/>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　⬩健診機関名→プルダウン▼から選択してください。</a:t>
          </a:r>
          <a:endPar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endParaRPr>
        </a:p>
        <a:p>
          <a:pPr lvl="0" algn="l"/>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　⬩電話番号→健診機関を選択すると自動表示されます。</a:t>
          </a:r>
          <a:endPar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endParaRPr>
        </a:p>
        <a:p>
          <a:pPr lvl="0" algn="l"/>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　</a:t>
          </a:r>
          <a:r>
            <a:rPr lang="ja-JP" altLang="ja-JP" sz="1100" b="0">
              <a:effectLst/>
              <a:latin typeface="BIZ UDゴシック" panose="020B0400000000000000" pitchFamily="49" charset="-128"/>
              <a:ea typeface="BIZ UDゴシック" panose="020B0400000000000000" pitchFamily="49" charset="-128"/>
              <a:cs typeface="+mn-cs"/>
            </a:rPr>
            <a:t>⬩</a:t>
          </a:r>
          <a:r>
            <a:rPr lang="ja-JP" altLang="en-US" sz="1000" b="0" cap="none" spc="0" baseline="0">
              <a:ln>
                <a:noFill/>
              </a:ln>
              <a:solidFill>
                <a:schemeClr val="tx1"/>
              </a:solidFill>
              <a:effectLst/>
              <a:latin typeface="BIZ UDゴシック" panose="020B0400000000000000" pitchFamily="49" charset="-128"/>
              <a:ea typeface="BIZ UDゴシック" panose="020B0400000000000000" pitchFamily="49" charset="-128"/>
              <a:cs typeface="+mn-cs"/>
            </a:rPr>
            <a:t>窓口支払の自己負担割合→</a:t>
          </a:r>
          <a:r>
            <a:rPr lang="en-US" altLang="ja-JP" sz="1000" b="0" cap="none" spc="0" baseline="0">
              <a:ln>
                <a:noFill/>
              </a:ln>
              <a:solidFill>
                <a:schemeClr val="tx1"/>
              </a:solidFill>
              <a:effectLst/>
              <a:latin typeface="BIZ UDゴシック" panose="020B0400000000000000" pitchFamily="49" charset="-128"/>
              <a:ea typeface="BIZ UDゴシック" panose="020B0400000000000000" pitchFamily="49" charset="-128"/>
              <a:cs typeface="+mn-cs"/>
            </a:rPr>
            <a:t>『</a:t>
          </a:r>
          <a:r>
            <a:rPr lang="ja-JP" altLang="en-US" sz="1000" b="0" cap="none" spc="0" baseline="0">
              <a:ln>
                <a:noFill/>
              </a:ln>
              <a:solidFill>
                <a:schemeClr val="tx1"/>
              </a:solidFill>
              <a:effectLst/>
              <a:latin typeface="BIZ UDゴシック" panose="020B0400000000000000" pitchFamily="49" charset="-128"/>
              <a:ea typeface="BIZ UDゴシック" panose="020B0400000000000000" pitchFamily="49" charset="-128"/>
              <a:cs typeface="+mn-cs"/>
            </a:rPr>
            <a:t>契約健診機関リスト</a:t>
          </a:r>
          <a:r>
            <a:rPr lang="en-US" altLang="ja-JP" sz="1000" b="0" cap="none" spc="0" baseline="0">
              <a:ln>
                <a:noFill/>
              </a:ln>
              <a:solidFill>
                <a:schemeClr val="tx1"/>
              </a:solidFill>
              <a:effectLst/>
              <a:latin typeface="BIZ UDゴシック" panose="020B0400000000000000" pitchFamily="49" charset="-128"/>
              <a:ea typeface="BIZ UDゴシック" panose="020B0400000000000000" pitchFamily="49" charset="-128"/>
              <a:cs typeface="+mn-cs"/>
            </a:rPr>
            <a:t>』</a:t>
          </a:r>
          <a:r>
            <a:rPr lang="ja-JP" altLang="en-US" sz="1000" b="0" cap="none" spc="0" baseline="0">
              <a:ln>
                <a:noFill/>
              </a:ln>
              <a:solidFill>
                <a:schemeClr val="tx1"/>
              </a:solidFill>
              <a:effectLst/>
              <a:latin typeface="BIZ UDゴシック" panose="020B0400000000000000" pitchFamily="49" charset="-128"/>
              <a:ea typeface="BIZ UDゴシック" panose="020B0400000000000000" pitchFamily="49" charset="-128"/>
              <a:cs typeface="+mn-cs"/>
            </a:rPr>
            <a:t>で確認し、選択してください。</a:t>
          </a:r>
          <a:endPar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endParaRPr>
        </a:p>
        <a:p>
          <a:pPr algn="l"/>
          <a:r>
            <a:rPr lang="en-US" altLang="ja-JP"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rPr>
            <a:t>⦿</a:t>
          </a:r>
          <a:r>
            <a:rPr lang="ja-JP" altLang="en-US"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rPr>
            <a:t>契約外健診機関</a:t>
          </a:r>
          <a:endParaRPr lang="en-US" altLang="ja-JP" sz="1200" b="1" cap="none" spc="0">
            <a:ln>
              <a:noFill/>
            </a:ln>
            <a:solidFill>
              <a:schemeClr val="accent1">
                <a:lumMod val="75000"/>
              </a:schemeClr>
            </a:solidFill>
            <a:effectLst/>
            <a:latin typeface="BIZ UDゴシック" panose="020B0400000000000000" pitchFamily="49" charset="-128"/>
            <a:ea typeface="BIZ UDゴシック" panose="020B0400000000000000" pitchFamily="49" charset="-128"/>
          </a:endParaRPr>
        </a:p>
        <a:p>
          <a:pPr algn="l"/>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　⬩健診機関名および電話番号→正確に入力してください。</a:t>
          </a:r>
          <a:endPar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endParaRPr>
        </a:p>
        <a:p>
          <a:pPr algn="l"/>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　⬩窓口支払の自己負担割合→必ず自己負担</a:t>
          </a:r>
          <a:r>
            <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rPr>
            <a:t>10</a:t>
          </a:r>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割（立替精算）です。</a:t>
          </a:r>
          <a:endParaRPr lang="en-US" altLang="ja-JP" sz="1000" b="0" cap="none" spc="0" baseline="0">
            <a:ln>
              <a:noFill/>
            </a:ln>
            <a:solidFill>
              <a:schemeClr val="tx1"/>
            </a:solidFill>
            <a:effectLst/>
            <a:latin typeface="BIZ UDゴシック" panose="020B0400000000000000" pitchFamily="49" charset="-128"/>
            <a:ea typeface="BIZ UDゴシック" panose="020B0400000000000000" pitchFamily="49" charset="-128"/>
          </a:endParaRPr>
        </a:p>
        <a:p>
          <a:pPr algn="l"/>
          <a:r>
            <a:rPr lang="ja-JP" altLang="ja-JP" sz="1200" b="1">
              <a:solidFill>
                <a:schemeClr val="accent1">
                  <a:lumMod val="75000"/>
                </a:schemeClr>
              </a:solidFill>
              <a:effectLst/>
              <a:latin typeface="BIZ UDゴシック" panose="020B0400000000000000" pitchFamily="49" charset="-128"/>
              <a:ea typeface="BIZ UDゴシック" panose="020B0400000000000000" pitchFamily="49" charset="-128"/>
              <a:cs typeface="+mn-cs"/>
            </a:rPr>
            <a:t>⦿</a:t>
          </a:r>
          <a:r>
            <a:rPr lang="ja-JP" altLang="en-US" sz="1200" b="1">
              <a:solidFill>
                <a:schemeClr val="accent1">
                  <a:lumMod val="75000"/>
                </a:schemeClr>
              </a:solidFill>
              <a:effectLst/>
              <a:latin typeface="BIZ UDゴシック" panose="020B0400000000000000" pitchFamily="49" charset="-128"/>
              <a:ea typeface="BIZ UDゴシック" panose="020B0400000000000000" pitchFamily="49" charset="-128"/>
              <a:cs typeface="+mn-cs"/>
            </a:rPr>
            <a:t>自己負担</a:t>
          </a:r>
          <a:r>
            <a:rPr lang="en-US" altLang="ja-JP" sz="1200" b="1">
              <a:solidFill>
                <a:schemeClr val="accent1">
                  <a:lumMod val="75000"/>
                </a:schemeClr>
              </a:solidFill>
              <a:effectLst/>
              <a:latin typeface="BIZ UDゴシック" panose="020B0400000000000000" pitchFamily="49" charset="-128"/>
              <a:ea typeface="BIZ UDゴシック" panose="020B0400000000000000" pitchFamily="49" charset="-128"/>
              <a:cs typeface="+mn-cs"/>
            </a:rPr>
            <a:t>10</a:t>
          </a:r>
          <a:r>
            <a:rPr lang="ja-JP" altLang="en-US" sz="1200" b="1">
              <a:solidFill>
                <a:schemeClr val="accent1">
                  <a:lumMod val="75000"/>
                </a:schemeClr>
              </a:solidFill>
              <a:effectLst/>
              <a:latin typeface="BIZ UDゴシック" panose="020B0400000000000000" pitchFamily="49" charset="-128"/>
              <a:ea typeface="BIZ UDゴシック" panose="020B0400000000000000" pitchFamily="49" charset="-128"/>
              <a:cs typeface="+mn-cs"/>
            </a:rPr>
            <a:t>割（立替精算）</a:t>
          </a:r>
          <a:endParaRPr lang="en-US" altLang="ja-JP" sz="1200" b="1">
            <a:solidFill>
              <a:schemeClr val="accent1">
                <a:lumMod val="75000"/>
              </a:schemeClr>
            </a:solidFill>
            <a:effectLst/>
            <a:latin typeface="BIZ UDゴシック" panose="020B0400000000000000" pitchFamily="49" charset="-128"/>
            <a:ea typeface="BIZ UDゴシック" panose="020B0400000000000000" pitchFamily="49" charset="-128"/>
            <a:cs typeface="+mn-cs"/>
          </a:endParaRPr>
        </a:p>
        <a:p>
          <a:pPr algn="l"/>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　⬩精算手続きをする場合は、</a:t>
          </a:r>
          <a:r>
            <a:rPr lang="ja-JP" altLang="en-US" sz="1000" b="1" cap="none" spc="0">
              <a:ln>
                <a:noFill/>
              </a:ln>
              <a:solidFill>
                <a:srgbClr val="C00000"/>
              </a:solidFill>
              <a:effectLst/>
              <a:latin typeface="BIZ UDゴシック" panose="020B0400000000000000" pitchFamily="49" charset="-128"/>
              <a:ea typeface="BIZ UDゴシック" panose="020B0400000000000000" pitchFamily="49" charset="-128"/>
            </a:rPr>
            <a:t>申込書に領収証（原本）と健診結果（コピー）を必ず</a:t>
          </a:r>
          <a:endParaRPr lang="en-US" altLang="ja-JP" sz="1000" b="1" cap="none" spc="0">
            <a:ln>
              <a:noFill/>
            </a:ln>
            <a:solidFill>
              <a:srgbClr val="C00000"/>
            </a:solidFill>
            <a:effectLst/>
            <a:latin typeface="BIZ UDゴシック" panose="020B0400000000000000" pitchFamily="49" charset="-128"/>
            <a:ea typeface="BIZ UDゴシック" panose="020B0400000000000000" pitchFamily="49" charset="-128"/>
          </a:endParaRPr>
        </a:p>
        <a:p>
          <a:pPr algn="l"/>
          <a:r>
            <a:rPr lang="en-US" altLang="ja-JP" sz="1000" b="1" cap="none" spc="0">
              <a:ln>
                <a:noFill/>
              </a:ln>
              <a:solidFill>
                <a:srgbClr val="C00000"/>
              </a:solidFill>
              <a:effectLst/>
              <a:latin typeface="BIZ UDゴシック" panose="020B0400000000000000" pitchFamily="49" charset="-128"/>
              <a:ea typeface="BIZ UDゴシック" panose="020B0400000000000000" pitchFamily="49" charset="-128"/>
            </a:rPr>
            <a:t>  </a:t>
          </a:r>
          <a:r>
            <a:rPr lang="ja-JP" altLang="en-US" sz="1000" b="1" cap="none" spc="0" baseline="0">
              <a:ln>
                <a:noFill/>
              </a:ln>
              <a:solidFill>
                <a:srgbClr val="C00000"/>
              </a:solidFill>
              <a:effectLst/>
              <a:latin typeface="BIZ UDゴシック" panose="020B0400000000000000" pitchFamily="49" charset="-128"/>
              <a:ea typeface="BIZ UDゴシック" panose="020B0400000000000000" pitchFamily="49" charset="-128"/>
            </a:rPr>
            <a:t> </a:t>
          </a:r>
          <a:r>
            <a:rPr lang="ja-JP" altLang="en-US" sz="1000" b="1" cap="none" spc="0">
              <a:ln>
                <a:noFill/>
              </a:ln>
              <a:solidFill>
                <a:srgbClr val="C00000"/>
              </a:solidFill>
              <a:effectLst/>
              <a:latin typeface="BIZ UDゴシック" panose="020B0400000000000000" pitchFamily="49" charset="-128"/>
              <a:ea typeface="BIZ UDゴシック" panose="020B0400000000000000" pitchFamily="49" charset="-128"/>
            </a:rPr>
            <a:t>添付</a:t>
          </a:r>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してください。</a:t>
          </a:r>
          <a:endPar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endParaRPr>
        </a:p>
        <a:p>
          <a:pPr algn="l"/>
          <a:r>
            <a:rPr lang="ja-JP" altLang="en-US" sz="1400" b="1" cap="none" spc="0">
              <a:ln>
                <a:noFill/>
              </a:ln>
              <a:solidFill>
                <a:schemeClr val="accent1">
                  <a:lumMod val="50000"/>
                </a:schemeClr>
              </a:solidFill>
              <a:effectLst/>
              <a:latin typeface="BIZ UDゴシック" panose="020B0400000000000000" pitchFamily="49" charset="-128"/>
              <a:ea typeface="BIZ UDゴシック" panose="020B0400000000000000" pitchFamily="49" charset="-128"/>
            </a:rPr>
            <a:t>健診内容</a:t>
          </a:r>
          <a:endParaRPr lang="en-US" altLang="ja-JP" sz="1400" b="1" cap="none" spc="0">
            <a:ln>
              <a:noFill/>
            </a:ln>
            <a:solidFill>
              <a:schemeClr val="accent1">
                <a:lumMod val="50000"/>
              </a:schemeClr>
            </a:solidFill>
            <a:effectLst/>
            <a:latin typeface="BIZ UDゴシック" panose="020B0400000000000000" pitchFamily="49" charset="-128"/>
            <a:ea typeface="BIZ UDゴシック" panose="020B0400000000000000" pitchFamily="49" charset="-128"/>
          </a:endParaRPr>
        </a:p>
        <a:p>
          <a:pPr algn="l"/>
          <a:r>
            <a:rPr lang="en-US" altLang="ja-JP" sz="1100" b="0">
              <a:effectLst/>
              <a:latin typeface="BIZ UDゴシック" panose="020B0400000000000000" pitchFamily="49" charset="-128"/>
              <a:ea typeface="BIZ UDゴシック" panose="020B0400000000000000" pitchFamily="49" charset="-128"/>
              <a:cs typeface="+mn-cs"/>
            </a:rPr>
            <a:t>  </a:t>
          </a:r>
          <a:r>
            <a:rPr lang="ja-JP" altLang="ja-JP" sz="1100" b="0">
              <a:effectLst/>
              <a:latin typeface="BIZ UDゴシック" panose="020B0400000000000000" pitchFamily="49" charset="-128"/>
              <a:ea typeface="BIZ UDゴシック" panose="020B0400000000000000" pitchFamily="49" charset="-128"/>
              <a:cs typeface="+mn-cs"/>
            </a:rPr>
            <a:t>⬩</a:t>
          </a:r>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申込内容を漏れなく選択してください。</a:t>
          </a:r>
          <a:endPar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endParaRPr>
        </a:p>
        <a:p>
          <a:pPr algn="l"/>
          <a:r>
            <a:rPr lang="en-US" altLang="ja-JP" sz="1100" b="0">
              <a:effectLst/>
              <a:latin typeface="BIZ UDゴシック" panose="020B0400000000000000" pitchFamily="49" charset="-128"/>
              <a:ea typeface="BIZ UDゴシック" panose="020B0400000000000000" pitchFamily="49" charset="-128"/>
              <a:cs typeface="+mn-cs"/>
            </a:rPr>
            <a:t>  </a:t>
          </a:r>
          <a:r>
            <a:rPr lang="ja-JP" altLang="ja-JP" sz="1100" b="0">
              <a:effectLst/>
              <a:latin typeface="BIZ UDゴシック" panose="020B0400000000000000" pitchFamily="49" charset="-128"/>
              <a:ea typeface="BIZ UDゴシック" panose="020B0400000000000000" pitchFamily="49" charset="-128"/>
              <a:cs typeface="+mn-cs"/>
            </a:rPr>
            <a:t>⬩</a:t>
          </a:r>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乳がん検診のエコー・マンモグラフィ両方の補助は受けられません。両方受診する</a:t>
          </a:r>
          <a:endPar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endParaRPr>
        </a:p>
        <a:p>
          <a:pPr algn="l"/>
          <a:r>
            <a:rPr lang="en-US" altLang="ja-JP" sz="1000" b="0" cap="none" spc="0">
              <a:ln>
                <a:noFill/>
              </a:ln>
              <a:solidFill>
                <a:schemeClr val="tx1"/>
              </a:solidFill>
              <a:effectLst/>
              <a:latin typeface="BIZ UDゴシック" panose="020B0400000000000000" pitchFamily="49" charset="-128"/>
              <a:ea typeface="BIZ UDゴシック" panose="020B0400000000000000" pitchFamily="49" charset="-128"/>
            </a:rPr>
            <a:t>   </a:t>
          </a:r>
          <a:r>
            <a:rPr lang="ja-JP" altLang="en-US" sz="1000" b="0" cap="none" spc="0">
              <a:ln>
                <a:noFill/>
              </a:ln>
              <a:solidFill>
                <a:schemeClr val="tx1"/>
              </a:solidFill>
              <a:effectLst/>
              <a:latin typeface="BIZ UDゴシック" panose="020B0400000000000000" pitchFamily="49" charset="-128"/>
              <a:ea typeface="BIZ UDゴシック" panose="020B0400000000000000" pitchFamily="49" charset="-128"/>
            </a:rPr>
            <a:t>場合は、高い方が全額自己負担です。</a:t>
          </a:r>
        </a:p>
      </xdr:txBody>
    </xdr:sp>
    <xdr:clientData/>
  </xdr:twoCellAnchor>
  <xdr:twoCellAnchor>
    <xdr:from>
      <xdr:col>30</xdr:col>
      <xdr:colOff>0</xdr:colOff>
      <xdr:row>32</xdr:row>
      <xdr:rowOff>7938</xdr:rowOff>
    </xdr:from>
    <xdr:to>
      <xdr:col>33</xdr:col>
      <xdr:colOff>0</xdr:colOff>
      <xdr:row>32</xdr:row>
      <xdr:rowOff>7938</xdr:rowOff>
    </xdr:to>
    <xdr:cxnSp macro="">
      <xdr:nvCxnSpPr>
        <xdr:cNvPr id="22" name="直線矢印コネクタ 21">
          <a:extLst>
            <a:ext uri="{FF2B5EF4-FFF2-40B4-BE49-F238E27FC236}">
              <a16:creationId xmlns:a16="http://schemas.microsoft.com/office/drawing/2014/main" id="{C26015AB-80F1-41E5-9216-46A9C7BAFB53}"/>
            </a:ext>
          </a:extLst>
        </xdr:cNvPr>
        <xdr:cNvCxnSpPr/>
      </xdr:nvCxnSpPr>
      <xdr:spPr>
        <a:xfrm>
          <a:off x="7143750" y="6111876"/>
          <a:ext cx="714375" cy="0"/>
        </a:xfrm>
        <a:prstGeom prst="straightConnector1">
          <a:avLst/>
        </a:prstGeom>
        <a:ln w="76200">
          <a:solidFill>
            <a:srgbClr val="FFE1E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xdr:colOff>
      <xdr:row>43</xdr:row>
      <xdr:rowOff>7937</xdr:rowOff>
    </xdr:from>
    <xdr:to>
      <xdr:col>56</xdr:col>
      <xdr:colOff>1</xdr:colOff>
      <xdr:row>52</xdr:row>
      <xdr:rowOff>0</xdr:rowOff>
    </xdr:to>
    <xdr:sp macro="" textlink="">
      <xdr:nvSpPr>
        <xdr:cNvPr id="24" name="テキスト ボックス 23">
          <a:extLst>
            <a:ext uri="{FF2B5EF4-FFF2-40B4-BE49-F238E27FC236}">
              <a16:creationId xmlns:a16="http://schemas.microsoft.com/office/drawing/2014/main" id="{DE55B822-2102-533B-DCB4-51F6E98150A7}"/>
            </a:ext>
          </a:extLst>
        </xdr:cNvPr>
        <xdr:cNvSpPr txBox="1"/>
      </xdr:nvSpPr>
      <xdr:spPr>
        <a:xfrm>
          <a:off x="8096251" y="8191500"/>
          <a:ext cx="5238750" cy="1698625"/>
        </a:xfrm>
        <a:prstGeom prst="rect">
          <a:avLst/>
        </a:prstGeom>
        <a:solidFill>
          <a:srgbClr val="FFE1E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solidFill>
              <a:latin typeface="BIZ UDゴシック" panose="020B0400000000000000" pitchFamily="49" charset="-128"/>
              <a:ea typeface="BIZ UDゴシック" panose="020B0400000000000000" pitchFamily="49" charset="-128"/>
            </a:rPr>
            <a:t>事業所の実態に配慮して設けた欄です。必須事項欄ではないため、必要に応じてご活用ください。</a:t>
          </a:r>
          <a:endParaRPr kumimoji="1" lang="en-US" altLang="ja-JP" sz="1100" b="1">
            <a:solidFill>
              <a:schemeClr val="tx1"/>
            </a:solidFill>
            <a:latin typeface="BIZ UDゴシック" panose="020B0400000000000000" pitchFamily="49" charset="-128"/>
            <a:ea typeface="BIZ UDゴシック" panose="020B0400000000000000" pitchFamily="49" charset="-128"/>
          </a:endParaRPr>
        </a:p>
        <a:p>
          <a:r>
            <a:rPr kumimoji="1" lang="ja-JP" altLang="en-US" sz="1400" b="1">
              <a:solidFill>
                <a:schemeClr val="accent1">
                  <a:lumMod val="50000"/>
                </a:schemeClr>
              </a:solidFill>
              <a:latin typeface="BIZ UDゴシック" panose="020B0400000000000000" pitchFamily="49" charset="-128"/>
              <a:ea typeface="BIZ UDゴシック" panose="020B0400000000000000" pitchFamily="49" charset="-128"/>
            </a:rPr>
            <a:t>受診希望日</a:t>
          </a:r>
          <a:endParaRPr kumimoji="1" lang="en-US" altLang="ja-JP" sz="1400" b="1">
            <a:solidFill>
              <a:schemeClr val="accent1">
                <a:lumMod val="50000"/>
              </a:schemeClr>
            </a:solidFill>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　⬩事業所で事務担当者が被保険者の受診予約や申込書提出を代行し取りまとめている</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　 場合は、被保険者が希望日を選択してください。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400" b="1">
              <a:solidFill>
                <a:schemeClr val="accent1">
                  <a:lumMod val="50000"/>
                </a:schemeClr>
              </a:solidFill>
              <a:latin typeface="BIZ UDゴシック" panose="020B0400000000000000" pitchFamily="49" charset="-128"/>
              <a:ea typeface="BIZ UDゴシック" panose="020B0400000000000000" pitchFamily="49" charset="-128"/>
            </a:rPr>
            <a:t>予約確定日</a:t>
          </a:r>
          <a:endParaRPr kumimoji="1" lang="en-US" altLang="ja-JP" sz="1400" b="1">
            <a:solidFill>
              <a:schemeClr val="accent1">
                <a:lumMod val="50000"/>
              </a:schemeClr>
            </a:solidFill>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 </a:t>
          </a:r>
          <a:r>
            <a:rPr kumimoji="1" lang="ja-JP" altLang="en-US" sz="1000" baseline="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⬩事務担当者は確定した受診日を選択してください。その際、③の受診日欄にも転記</a:t>
          </a:r>
          <a:endParaRPr kumimoji="1" lang="en-US" altLang="ja-JP" sz="1000">
            <a:latin typeface="BIZ UDゴシック" panose="020B0400000000000000" pitchFamily="49" charset="-128"/>
            <a:ea typeface="BIZ UDゴシック" panose="020B0400000000000000" pitchFamily="49" charset="-128"/>
          </a:endParaRPr>
        </a:p>
        <a:p>
          <a:r>
            <a:rPr kumimoji="1" lang="en-US" altLang="ja-JP" sz="1000">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してください。</a:t>
          </a:r>
        </a:p>
      </xdr:txBody>
    </xdr:sp>
    <xdr:clientData/>
  </xdr:twoCellAnchor>
  <xdr:twoCellAnchor>
    <xdr:from>
      <xdr:col>30</xdr:col>
      <xdr:colOff>0</xdr:colOff>
      <xdr:row>42</xdr:row>
      <xdr:rowOff>0</xdr:rowOff>
    </xdr:from>
    <xdr:to>
      <xdr:col>33</xdr:col>
      <xdr:colOff>0</xdr:colOff>
      <xdr:row>47</xdr:row>
      <xdr:rowOff>-1</xdr:rowOff>
    </xdr:to>
    <xdr:cxnSp macro="">
      <xdr:nvCxnSpPr>
        <xdr:cNvPr id="25" name="直線矢印コネクタ 24">
          <a:extLst>
            <a:ext uri="{FF2B5EF4-FFF2-40B4-BE49-F238E27FC236}">
              <a16:creationId xmlns:a16="http://schemas.microsoft.com/office/drawing/2014/main" id="{119D3199-E055-484F-B65D-385AA6AEADD1}"/>
            </a:ext>
          </a:extLst>
        </xdr:cNvPr>
        <xdr:cNvCxnSpPr/>
      </xdr:nvCxnSpPr>
      <xdr:spPr>
        <a:xfrm>
          <a:off x="7143750" y="7993063"/>
          <a:ext cx="714375" cy="936624"/>
        </a:xfrm>
        <a:prstGeom prst="straightConnector1">
          <a:avLst/>
        </a:prstGeom>
        <a:ln w="76200">
          <a:solidFill>
            <a:srgbClr val="FFE1E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1</xdr:row>
      <xdr:rowOff>0</xdr:rowOff>
    </xdr:from>
    <xdr:to>
      <xdr:col>56</xdr:col>
      <xdr:colOff>0</xdr:colOff>
      <xdr:row>4</xdr:row>
      <xdr:rowOff>111124</xdr:rowOff>
    </xdr:to>
    <xdr:sp macro="" textlink="">
      <xdr:nvSpPr>
        <xdr:cNvPr id="31" name="テキスト ボックス 30">
          <a:extLst>
            <a:ext uri="{FF2B5EF4-FFF2-40B4-BE49-F238E27FC236}">
              <a16:creationId xmlns:a16="http://schemas.microsoft.com/office/drawing/2014/main" id="{4637CA95-9968-6623-BA63-3B8C42CFB53B}"/>
            </a:ext>
          </a:extLst>
        </xdr:cNvPr>
        <xdr:cNvSpPr txBox="1"/>
      </xdr:nvSpPr>
      <xdr:spPr>
        <a:xfrm>
          <a:off x="8096250" y="238125"/>
          <a:ext cx="5238750" cy="603249"/>
        </a:xfrm>
        <a:prstGeom prst="rect">
          <a:avLst/>
        </a:prstGeom>
        <a:solidFill>
          <a:srgbClr val="FFFF99"/>
        </a:solidFill>
        <a:ln w="9525" cmpd="sng">
          <a:noFill/>
        </a:ln>
        <a:scene3d>
          <a:camera prst="orthographicFront">
            <a:rot lat="4500000" lon="0" rev="0"/>
          </a:camera>
          <a:lightRig rig="threePt" dir="t"/>
        </a:scene3d>
        <a:sp3d z="203200"/>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flatTx/>
        </a:bodyPr>
        <a:lstStyle/>
        <a:p>
          <a:pPr algn="ctr"/>
          <a:r>
            <a:rPr kumimoji="1" lang="ja-JP" altLang="en-US" sz="3200" b="1">
              <a:solidFill>
                <a:schemeClr val="accent1">
                  <a:lumMod val="50000"/>
                </a:schemeClr>
              </a:solidFill>
            </a:rPr>
            <a:t>受診手引き</a:t>
          </a:r>
          <a:r>
            <a:rPr kumimoji="1" lang="ja-JP" altLang="en-US" sz="1800" b="1">
              <a:solidFill>
                <a:schemeClr val="accent1">
                  <a:lumMod val="50000"/>
                </a:schemeClr>
              </a:solidFill>
            </a:rPr>
            <a:t>もあわせてお読みください</a:t>
          </a:r>
          <a:endParaRPr kumimoji="1" lang="ja-JP" altLang="en-US" sz="1100" b="1">
            <a:solidFill>
              <a:schemeClr val="accent1">
                <a:lumMod val="50000"/>
              </a:schemeClr>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403B9B-D7AD-4A29-A59A-5B16C844928E}" name="テーブル1" displayName="テーブル1" ref="A1:A2" totalsRowShown="0" headerRowDxfId="29" dataDxfId="28">
  <autoFilter ref="A1:A2" xr:uid="{83403B9B-D7AD-4A29-A59A-5B16C844928E}"/>
  <tableColumns count="1">
    <tableColumn id="1" xr3:uid="{A8DCA1C1-9E9B-4315-9DA6-D7ED9450154A}" name="提出日" dataDxfId="27">
      <calculatedColumnFormula>TODAY()</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EE6F8A-61DD-4320-86BC-D9407F0DE06C}" name="テーブル2" displayName="テーブル2" ref="C1:C11" totalsRowShown="0" headerRowDxfId="26" dataDxfId="25">
  <autoFilter ref="C1:C11" xr:uid="{12EE6F8A-61DD-4320-86BC-D9407F0DE06C}"/>
  <tableColumns count="1">
    <tableColumn id="1" xr3:uid="{8EDB23DE-65D9-4F75-9AA3-3D9ECDC92134}" name="記号" dataDxfId="2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EC6BF03-1021-4D62-BCF7-035F01C9B1B7}" name="テーブル3" displayName="テーブル3" ref="E1:E11" totalsRowShown="0" headerRowDxfId="23" dataDxfId="22">
  <autoFilter ref="E1:E11" xr:uid="{9EC6BF03-1021-4D62-BCF7-035F01C9B1B7}"/>
  <tableColumns count="1">
    <tableColumn id="1" xr3:uid="{76BC9DD9-9627-43BA-8280-8D1A9627DB37}" name="事業所名" dataDxfId="21"/>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A0CA441-6DB4-41D2-A9B0-74C1934578A7}" name="テーブル6" displayName="テーブル6" ref="G1:G17" totalsRowShown="0" headerRowDxfId="20" dataDxfId="19">
  <autoFilter ref="G1:G17" xr:uid="{DA0CA441-6DB4-41D2-A9B0-74C1934578A7}"/>
  <tableColumns count="1">
    <tableColumn id="1" xr3:uid="{920E0C34-9FD9-4E2C-8587-FA7D430B04A1}" name="勤務地区" dataDxfId="18"/>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E332F51-7634-42C1-8850-04181BE96DE3}" name="テーブル7" displayName="テーブル7" ref="I1:I64" totalsRowShown="0" headerRowDxfId="17" dataDxfId="16">
  <autoFilter ref="I1:I64" xr:uid="{0E332F51-7634-42C1-8850-04181BE96DE3}"/>
  <tableColumns count="1">
    <tableColumn id="1" xr3:uid="{19EE2499-D8D2-4927-AEA4-5027F8627751}" name="年" dataDxfId="15"/>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CDE526F-6A1B-4DD6-8E41-B077A7FB0943}" name="テーブル8" displayName="テーブル8" ref="K1:K13" totalsRowShown="0" headerRowDxfId="14" dataDxfId="13">
  <autoFilter ref="K1:K13" xr:uid="{ACDE526F-6A1B-4DD6-8E41-B077A7FB0943}"/>
  <tableColumns count="1">
    <tableColumn id="1" xr3:uid="{0572919A-C649-457C-BEC3-A5E831D0550F}" name="月" dataDxfId="12"/>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CDDDDBE-5022-4300-AEFF-F8A17911D7EE}" name="テーブル9" displayName="テーブル9" ref="M1:M32" totalsRowShown="0" headerRowDxfId="11" dataDxfId="10">
  <autoFilter ref="M1:M32" xr:uid="{DCDDDDBE-5022-4300-AEFF-F8A17911D7EE}"/>
  <tableColumns count="1">
    <tableColumn id="1" xr3:uid="{23AA336C-2553-448B-8B5F-2AF48386F315}" name="日" dataDxfId="9"/>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90FAD97-852E-41DD-8DAC-7E681BE3E208}" name="テーブル10" displayName="テーブル10" ref="O1:O85" totalsRowShown="0" headerRowDxfId="8" dataDxfId="7">
  <autoFilter ref="O1:O85" xr:uid="{290FAD97-852E-41DD-8DAC-7E681BE3E208}"/>
  <tableColumns count="1">
    <tableColumn id="1" xr3:uid="{D7AD7474-FC98-45E5-A05A-4A1F56A8F34A}" name="年齢" dataDxfId="6"/>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3592200-4933-462C-BB4D-F6F5CE135033}" name="テーブル12" displayName="テーブル12" ref="Q1:Q366" totalsRowShown="0" headerRowDxfId="5" dataDxfId="4">
  <autoFilter ref="Q1:Q366" xr:uid="{13592200-4933-462C-BB4D-F6F5CE135033}"/>
  <tableColumns count="1">
    <tableColumn id="1" xr3:uid="{F38DD09E-5E14-452E-8FF2-66F9646B0F8A}" name="受診日（予約確定日）" dataDxfId="3"/>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vmlDrawing" Target="../drawings/vmlDrawing3.vml"/><Relationship Id="rId6" Type="http://schemas.openxmlformats.org/officeDocument/2006/relationships/table" Target="../tables/table5.xml"/><Relationship Id="rId11" Type="http://schemas.openxmlformats.org/officeDocument/2006/relationships/comments" Target="../comments3.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5.xml.rels><?xml version="1.0" encoding="UTF-8" standalone="yes"?>
<Relationships xmlns="http://schemas.openxmlformats.org/package/2006/relationships"><Relationship Id="rId13" Type="http://schemas.openxmlformats.org/officeDocument/2006/relationships/hyperlink" Target="https://www.aoikai.jp/aoiuniversalhospital-kkc/" TargetMode="External"/><Relationship Id="rId18" Type="http://schemas.openxmlformats.org/officeDocument/2006/relationships/hyperlink" Target="https://sowa-kai.jp/yokohama/" TargetMode="External"/><Relationship Id="rId26" Type="http://schemas.openxmlformats.org/officeDocument/2006/relationships/hyperlink" Target="https://www.shinmidori.com/" TargetMode="External"/><Relationship Id="rId39" Type="http://schemas.openxmlformats.org/officeDocument/2006/relationships/hyperlink" Target="https://www.aoyama-hp.or.jp/index.html" TargetMode="External"/><Relationship Id="rId3" Type="http://schemas.openxmlformats.org/officeDocument/2006/relationships/hyperlink" Target="https://imsgroup.jp/shinjuku/" TargetMode="External"/><Relationship Id="rId21" Type="http://schemas.openxmlformats.org/officeDocument/2006/relationships/hyperlink" Target="https://www.yobouigaku-kanagawa.or.jp/" TargetMode="External"/><Relationship Id="rId34" Type="http://schemas.openxmlformats.org/officeDocument/2006/relationships/hyperlink" Target="http://www.kashiwado-mf.or.jp/publics/index/56/" TargetMode="External"/><Relationship Id="rId42" Type="http://schemas.openxmlformats.org/officeDocument/2006/relationships/hyperlink" Target="https://m-issuikai.jp/" TargetMode="External"/><Relationship Id="rId47" Type="http://schemas.openxmlformats.org/officeDocument/2006/relationships/printerSettings" Target="../printerSettings/printerSettings4.bin"/><Relationship Id="rId7" Type="http://schemas.openxmlformats.org/officeDocument/2006/relationships/hyperlink" Target="https://tohto.kenkoigaku.or.jp/" TargetMode="External"/><Relationship Id="rId12" Type="http://schemas.openxmlformats.org/officeDocument/2006/relationships/hyperlink" Target="https://arcoclinic.jp/" TargetMode="External"/><Relationship Id="rId17" Type="http://schemas.openxmlformats.org/officeDocument/2006/relationships/hyperlink" Target="https://kantoh.johas.go.jp/index.html" TargetMode="External"/><Relationship Id="rId25" Type="http://schemas.openxmlformats.org/officeDocument/2006/relationships/hyperlink" Target="https://www.sempos.or.jp/kk/yokohama/" TargetMode="External"/><Relationship Id="rId33" Type="http://schemas.openxmlformats.org/officeDocument/2006/relationships/hyperlink" Target="https://imsgroup.jp/chiba/" TargetMode="External"/><Relationship Id="rId38" Type="http://schemas.openxmlformats.org/officeDocument/2006/relationships/hyperlink" Target="https://www.anzu.or.jp/ichinomiyanishi/" TargetMode="External"/><Relationship Id="rId46" Type="http://schemas.openxmlformats.org/officeDocument/2006/relationships/hyperlink" Target="https://kenshin.junseikai.net/" TargetMode="External"/><Relationship Id="rId2" Type="http://schemas.openxmlformats.org/officeDocument/2006/relationships/hyperlink" Target="https://imsgroup.jp/shibuya/" TargetMode="External"/><Relationship Id="rId16" Type="http://schemas.openxmlformats.org/officeDocument/2006/relationships/hyperlink" Target="https://www.takatsuhosp.or.jp/" TargetMode="External"/><Relationship Id="rId20" Type="http://schemas.openxmlformats.org/officeDocument/2006/relationships/hyperlink" Target="https://medical-satellite.com/" TargetMode="External"/><Relationship Id="rId29" Type="http://schemas.openxmlformats.org/officeDocument/2006/relationships/hyperlink" Target="https://doc.kouseiren.net/facility/" TargetMode="External"/><Relationship Id="rId41" Type="http://schemas.openxmlformats.org/officeDocument/2006/relationships/hyperlink" Target="https://www.zai-kkc.or.jp/clinic/osaka/" TargetMode="External"/><Relationship Id="rId1" Type="http://schemas.openxmlformats.org/officeDocument/2006/relationships/hyperlink" Target="https://tokyo-shinagawa.jp/" TargetMode="External"/><Relationship Id="rId6" Type="http://schemas.openxmlformats.org/officeDocument/2006/relationships/hyperlink" Target="https://kasumigaseki.kenkoigaku.or.jp/" TargetMode="External"/><Relationship Id="rId11" Type="http://schemas.openxmlformats.org/officeDocument/2006/relationships/hyperlink" Target="https://f-issuikai.jp/" TargetMode="External"/><Relationship Id="rId24" Type="http://schemas.openxmlformats.org/officeDocument/2006/relationships/hyperlink" Target="https://www.sowa-kai.jp/mm/" TargetMode="External"/><Relationship Id="rId32" Type="http://schemas.openxmlformats.org/officeDocument/2006/relationships/hyperlink" Target="https://www.fujisawa-junten.or.jp/index.html" TargetMode="External"/><Relationship Id="rId37" Type="http://schemas.openxmlformats.org/officeDocument/2006/relationships/hyperlink" Target="https://tomidahama.jp/" TargetMode="External"/><Relationship Id="rId40" Type="http://schemas.openxmlformats.org/officeDocument/2006/relationships/hyperlink" Target="https://www.ams-dock.jp/newotani/" TargetMode="External"/><Relationship Id="rId45" Type="http://schemas.openxmlformats.org/officeDocument/2006/relationships/hyperlink" Target="https://imsgroup.jp/sendai/" TargetMode="External"/><Relationship Id="rId5" Type="http://schemas.openxmlformats.org/officeDocument/2006/relationships/hyperlink" Target="https://www.ams-dock.jp/palace/" TargetMode="External"/><Relationship Id="rId15" Type="http://schemas.openxmlformats.org/officeDocument/2006/relationships/hyperlink" Target="https://www.alpha-medic.gr.jp/alpha_medic/" TargetMode="External"/><Relationship Id="rId23" Type="http://schemas.openxmlformats.org/officeDocument/2006/relationships/hyperlink" Target="https://www.comfort.or.jp/dock/reservation/" TargetMode="External"/><Relationship Id="rId28" Type="http://schemas.openxmlformats.org/officeDocument/2006/relationships/hyperlink" Target="https://hscsagami.or.jp/" TargetMode="External"/><Relationship Id="rId36" Type="http://schemas.openxmlformats.org/officeDocument/2006/relationships/hyperlink" Target="https://yonaha.or.jp/mc/index.html" TargetMode="External"/><Relationship Id="rId49" Type="http://schemas.openxmlformats.org/officeDocument/2006/relationships/comments" Target="../comments4.xml"/><Relationship Id="rId10" Type="http://schemas.openxmlformats.org/officeDocument/2006/relationships/hyperlink" Target="https://imsgroup.jp/ikebukuro/" TargetMode="External"/><Relationship Id="rId19" Type="http://schemas.openxmlformats.org/officeDocument/2006/relationships/hyperlink" Target="https://keihin-kc.jp/" TargetMode="External"/><Relationship Id="rId31" Type="http://schemas.openxmlformats.org/officeDocument/2006/relationships/hyperlink" Target="https://www.fureai-g.or.jp/kensin/" TargetMode="External"/><Relationship Id="rId44" Type="http://schemas.openxmlformats.org/officeDocument/2006/relationships/hyperlink" Target="https://miyagi-taigan.or.jp/" TargetMode="External"/><Relationship Id="rId4" Type="http://schemas.openxmlformats.org/officeDocument/2006/relationships/hyperlink" Target="https://www.shibapark-clinic.jp/" TargetMode="External"/><Relationship Id="rId9" Type="http://schemas.openxmlformats.org/officeDocument/2006/relationships/hyperlink" Target="https://ginzafuji.com/" TargetMode="External"/><Relationship Id="rId14" Type="http://schemas.openxmlformats.org/officeDocument/2006/relationships/hyperlink" Target="https://www.koukankai.or.jp/" TargetMode="External"/><Relationship Id="rId22" Type="http://schemas.openxmlformats.org/officeDocument/2006/relationships/hyperlink" Target="https://www.ams-dock.jp/landmark/" TargetMode="External"/><Relationship Id="rId27" Type="http://schemas.openxmlformats.org/officeDocument/2006/relationships/hyperlink" Target="https://www.sowa-kai.jp/sagamihara/" TargetMode="External"/><Relationship Id="rId30" Type="http://schemas.openxmlformats.org/officeDocument/2006/relationships/hyperlink" Target="https://doc.kouseiren.net/facility/" TargetMode="External"/><Relationship Id="rId35" Type="http://schemas.openxmlformats.org/officeDocument/2006/relationships/hyperlink" Target="http://www.miekosei.or.jp/4_ish/" TargetMode="External"/><Relationship Id="rId43" Type="http://schemas.openxmlformats.org/officeDocument/2006/relationships/hyperlink" Target="https://www.southmiyagi-mc.jp/aboutus/index.html" TargetMode="External"/><Relationship Id="rId48" Type="http://schemas.openxmlformats.org/officeDocument/2006/relationships/vmlDrawing" Target="../drawings/vmlDrawing4.vml"/><Relationship Id="rId8" Type="http://schemas.openxmlformats.org/officeDocument/2006/relationships/hyperlink" Target="https://imsgroup.jp/toky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C7ABD-B0DB-4979-A981-AFCB297689EE}">
  <sheetPr>
    <tabColor rgb="FFC00000"/>
  </sheetPr>
  <dimension ref="A1:Z47"/>
  <sheetViews>
    <sheetView showGridLines="0" tabSelected="1" zoomScaleNormal="100" workbookViewId="0">
      <selection activeCell="I9" sqref="I9"/>
    </sheetView>
  </sheetViews>
  <sheetFormatPr defaultColWidth="0" defaultRowHeight="15" zeroHeight="1"/>
  <cols>
    <col min="1" max="26" width="3.08203125" style="3" customWidth="1"/>
    <col min="27" max="16384" width="8.6640625" style="3" hidden="1"/>
  </cols>
  <sheetData>
    <row r="1" spans="1:26" ht="9" customHeight="1" thickBot="1"/>
    <row r="2" spans="1:26" ht="33.5" thickTop="1" thickBot="1">
      <c r="A2" s="103" t="s">
        <v>369</v>
      </c>
      <c r="B2" s="103"/>
      <c r="C2" s="103"/>
      <c r="D2" s="103"/>
      <c r="E2" s="103"/>
      <c r="F2" s="103"/>
      <c r="G2" s="103"/>
      <c r="H2" s="103"/>
      <c r="I2" s="103"/>
      <c r="J2" s="103"/>
      <c r="K2" s="103"/>
      <c r="L2" s="103"/>
      <c r="M2" s="103"/>
      <c r="N2" s="103"/>
      <c r="O2" s="103"/>
      <c r="P2" s="103"/>
      <c r="Q2" s="103"/>
      <c r="R2" s="103"/>
      <c r="S2" s="103"/>
      <c r="T2" s="103"/>
      <c r="U2" s="103"/>
      <c r="V2" s="103"/>
      <c r="W2" s="103"/>
      <c r="X2" s="103"/>
      <c r="Y2" s="103"/>
      <c r="Z2" s="103"/>
    </row>
    <row r="3" spans="1:26" ht="9" customHeight="1" thickTop="1"/>
    <row r="4" spans="1:26" s="1" customFormat="1" ht="20">
      <c r="A4" s="81" t="e" vm="1">
        <v>#VALUE!</v>
      </c>
      <c r="B4" s="82" t="s">
        <v>7</v>
      </c>
      <c r="C4" s="83"/>
      <c r="D4" s="83"/>
      <c r="E4" s="83"/>
      <c r="F4" s="83"/>
      <c r="G4" s="83"/>
      <c r="H4" s="83"/>
      <c r="I4" s="83"/>
      <c r="J4" s="83"/>
      <c r="K4" s="83"/>
      <c r="L4" s="83"/>
      <c r="M4" s="83"/>
      <c r="N4" s="83"/>
      <c r="O4" s="83"/>
      <c r="P4" s="83"/>
      <c r="Q4" s="83"/>
      <c r="R4" s="83"/>
      <c r="S4" s="83"/>
      <c r="T4" s="83"/>
      <c r="U4" s="83"/>
      <c r="V4" s="83"/>
      <c r="W4" s="83"/>
      <c r="X4" s="83"/>
      <c r="Y4" s="83"/>
      <c r="Z4" s="83"/>
    </row>
    <row r="5" spans="1:26" s="1" customFormat="1">
      <c r="A5" s="83"/>
      <c r="B5" s="83" t="s">
        <v>8</v>
      </c>
      <c r="C5" s="83"/>
      <c r="D5" s="83"/>
      <c r="E5" s="83"/>
      <c r="F5" s="83"/>
      <c r="G5" s="83"/>
      <c r="H5" s="83"/>
      <c r="I5" s="83"/>
      <c r="J5" s="83"/>
      <c r="K5" s="83"/>
      <c r="L5" s="83"/>
      <c r="M5" s="83"/>
      <c r="N5" s="83"/>
      <c r="O5" s="83"/>
      <c r="P5" s="83"/>
      <c r="Q5" s="83"/>
      <c r="R5" s="83"/>
      <c r="S5" s="83"/>
      <c r="T5" s="83"/>
      <c r="U5" s="83"/>
      <c r="V5" s="83"/>
      <c r="W5" s="83"/>
      <c r="X5" s="83"/>
      <c r="Y5" s="83"/>
      <c r="Z5" s="83"/>
    </row>
    <row r="6" spans="1:26" s="1" customFormat="1">
      <c r="A6" s="83"/>
      <c r="B6" s="84" t="s">
        <v>11</v>
      </c>
      <c r="C6" s="85" t="s">
        <v>18</v>
      </c>
      <c r="D6" s="83"/>
      <c r="E6" s="83"/>
      <c r="F6" s="83"/>
      <c r="G6" s="83"/>
      <c r="H6" s="83"/>
      <c r="I6" s="83"/>
      <c r="J6" s="83"/>
      <c r="K6" s="83"/>
      <c r="L6" s="83"/>
      <c r="M6" s="83"/>
      <c r="N6" s="83"/>
      <c r="O6" s="83"/>
      <c r="P6" s="83"/>
      <c r="Q6" s="83"/>
      <c r="R6" s="83"/>
      <c r="S6" s="83"/>
      <c r="T6" s="83"/>
      <c r="U6" s="83"/>
      <c r="V6" s="83"/>
      <c r="W6" s="83"/>
      <c r="X6" s="83"/>
      <c r="Y6" s="83"/>
      <c r="Z6" s="83"/>
    </row>
    <row r="7" spans="1:26" s="1" customFormat="1">
      <c r="A7" s="83"/>
      <c r="B7" s="84" t="s">
        <v>11</v>
      </c>
      <c r="C7" s="86" t="s">
        <v>36</v>
      </c>
      <c r="D7" s="83"/>
      <c r="E7" s="83"/>
      <c r="F7" s="83"/>
      <c r="G7" s="83"/>
      <c r="H7" s="83"/>
      <c r="I7" s="83"/>
      <c r="J7" s="83"/>
      <c r="K7" s="83"/>
      <c r="L7" s="83"/>
      <c r="M7" s="83"/>
      <c r="N7" s="83"/>
      <c r="O7" s="83"/>
      <c r="P7" s="83"/>
      <c r="Q7" s="83"/>
      <c r="R7" s="83"/>
      <c r="S7" s="83"/>
      <c r="T7" s="83"/>
      <c r="U7" s="83"/>
      <c r="V7" s="83"/>
      <c r="W7" s="83"/>
      <c r="X7" s="83"/>
      <c r="Y7" s="83"/>
      <c r="Z7" s="83"/>
    </row>
    <row r="8" spans="1:26" s="1" customFormat="1">
      <c r="A8" s="83"/>
      <c r="B8" s="84"/>
      <c r="C8" s="86" t="s">
        <v>35</v>
      </c>
      <c r="D8" s="83"/>
      <c r="E8" s="83"/>
      <c r="F8" s="83"/>
      <c r="G8" s="83"/>
      <c r="H8" s="83"/>
      <c r="I8" s="83"/>
      <c r="J8" s="83"/>
      <c r="K8" s="83"/>
      <c r="L8" s="83"/>
      <c r="M8" s="83"/>
      <c r="N8" s="83"/>
      <c r="O8" s="83"/>
      <c r="P8" s="83"/>
      <c r="Q8" s="83"/>
      <c r="R8" s="83"/>
      <c r="S8" s="83"/>
      <c r="T8" s="83"/>
      <c r="U8" s="83"/>
      <c r="V8" s="83"/>
      <c r="W8" s="83"/>
      <c r="X8" s="83"/>
      <c r="Y8" s="83"/>
      <c r="Z8" s="83"/>
    </row>
    <row r="9" spans="1:26" s="1" customFormat="1">
      <c r="A9" s="83"/>
      <c r="B9" s="84" t="s">
        <v>11</v>
      </c>
      <c r="C9" s="87" t="s">
        <v>19</v>
      </c>
      <c r="D9" s="83"/>
      <c r="E9" s="83"/>
      <c r="F9" s="83"/>
      <c r="G9" s="83"/>
      <c r="H9" s="83"/>
      <c r="I9" s="83"/>
      <c r="J9" s="83"/>
      <c r="K9" s="83"/>
      <c r="L9" s="83"/>
      <c r="M9" s="83"/>
      <c r="N9" s="83"/>
      <c r="O9" s="83"/>
      <c r="P9" s="83"/>
      <c r="Q9" s="83"/>
      <c r="R9" s="83"/>
      <c r="S9" s="83"/>
      <c r="T9" s="83"/>
      <c r="U9" s="83"/>
      <c r="V9" s="83"/>
      <c r="W9" s="83"/>
      <c r="X9" s="83"/>
      <c r="Y9" s="83"/>
      <c r="Z9" s="83"/>
    </row>
    <row r="10" spans="1:26" s="1" customFormat="1">
      <c r="A10" s="83"/>
      <c r="B10" s="84"/>
      <c r="C10" s="86" t="s">
        <v>17</v>
      </c>
      <c r="D10" s="83"/>
      <c r="E10" s="83"/>
      <c r="F10" s="83"/>
      <c r="G10" s="83"/>
      <c r="H10" s="83"/>
      <c r="I10" s="83"/>
      <c r="J10" s="83"/>
      <c r="K10" s="83"/>
      <c r="L10" s="83"/>
      <c r="M10" s="83"/>
      <c r="N10" s="83"/>
      <c r="O10" s="83"/>
      <c r="P10" s="83"/>
      <c r="Q10" s="83"/>
      <c r="R10" s="83"/>
      <c r="S10" s="83"/>
      <c r="T10" s="83"/>
      <c r="U10" s="83"/>
      <c r="V10" s="83"/>
      <c r="W10" s="83"/>
      <c r="X10" s="83"/>
      <c r="Y10" s="83"/>
      <c r="Z10" s="83"/>
    </row>
    <row r="11" spans="1:26" s="1" customFormat="1">
      <c r="A11" s="83"/>
      <c r="B11" s="84" t="s">
        <v>11</v>
      </c>
      <c r="C11" s="83" t="s">
        <v>375</v>
      </c>
      <c r="D11" s="83"/>
      <c r="E11" s="83"/>
      <c r="F11" s="83"/>
      <c r="G11" s="83"/>
      <c r="H11" s="83"/>
      <c r="I11" s="83"/>
      <c r="J11" s="83"/>
      <c r="K11" s="83"/>
      <c r="L11" s="83"/>
      <c r="M11" s="83"/>
      <c r="N11" s="83"/>
      <c r="O11" s="83"/>
      <c r="P11" s="83"/>
      <c r="Q11" s="83"/>
      <c r="R11" s="83"/>
      <c r="S11" s="83"/>
      <c r="T11" s="83"/>
      <c r="U11" s="83"/>
      <c r="V11" s="83"/>
      <c r="W11" s="83"/>
      <c r="X11" s="83"/>
      <c r="Y11" s="83"/>
      <c r="Z11" s="83"/>
    </row>
    <row r="12" spans="1:26" s="1" customFormat="1">
      <c r="A12" s="83"/>
      <c r="B12" s="84" t="s">
        <v>11</v>
      </c>
      <c r="C12" s="83" t="s">
        <v>9</v>
      </c>
      <c r="D12" s="83"/>
      <c r="E12" s="83"/>
      <c r="F12" s="83"/>
      <c r="G12" s="83"/>
      <c r="H12" s="83"/>
      <c r="I12" s="83"/>
      <c r="J12" s="83"/>
      <c r="K12" s="83"/>
      <c r="L12" s="83"/>
      <c r="M12" s="83"/>
      <c r="N12" s="83"/>
      <c r="O12" s="83"/>
      <c r="P12" s="83"/>
      <c r="Q12" s="83"/>
      <c r="R12" s="83"/>
      <c r="S12" s="83"/>
      <c r="T12" s="83"/>
      <c r="U12" s="83"/>
      <c r="V12" s="83"/>
      <c r="W12" s="83"/>
      <c r="X12" s="83"/>
      <c r="Y12" s="83"/>
      <c r="Z12" s="83"/>
    </row>
    <row r="13" spans="1:26" s="1" customFormat="1">
      <c r="A13" s="83"/>
      <c r="B13" s="84" t="s">
        <v>11</v>
      </c>
      <c r="C13" s="83" t="s">
        <v>10</v>
      </c>
      <c r="D13" s="83"/>
      <c r="E13" s="83"/>
      <c r="F13" s="83"/>
      <c r="G13" s="83"/>
      <c r="H13" s="83"/>
      <c r="I13" s="83"/>
      <c r="J13" s="83"/>
      <c r="K13" s="83"/>
      <c r="L13" s="83"/>
      <c r="M13" s="83"/>
      <c r="N13" s="83"/>
      <c r="O13" s="83"/>
      <c r="P13" s="83"/>
      <c r="Q13" s="83"/>
      <c r="R13" s="83"/>
      <c r="S13" s="83"/>
      <c r="T13" s="83"/>
      <c r="U13" s="83"/>
      <c r="V13" s="83"/>
      <c r="W13" s="83"/>
      <c r="X13" s="83"/>
      <c r="Y13" s="83"/>
      <c r="Z13" s="83"/>
    </row>
    <row r="14" spans="1:26"/>
    <row r="15" spans="1:26" ht="16.5">
      <c r="A15" s="104" t="s">
        <v>20</v>
      </c>
      <c r="B15" s="104"/>
      <c r="C15" s="105" t="s">
        <v>367</v>
      </c>
      <c r="D15" s="105"/>
      <c r="E15" s="105"/>
      <c r="F15" s="105"/>
      <c r="G15" s="105"/>
      <c r="H15" s="105"/>
      <c r="I15" s="105"/>
      <c r="J15" s="105"/>
      <c r="K15" s="105"/>
      <c r="L15" s="105"/>
      <c r="M15" s="105"/>
      <c r="N15" s="105"/>
      <c r="O15" s="105"/>
      <c r="P15" s="105"/>
      <c r="Q15" s="105"/>
      <c r="R15" s="105"/>
      <c r="S15" s="105"/>
      <c r="T15" s="105"/>
      <c r="U15" s="105"/>
      <c r="V15" s="105"/>
      <c r="W15" s="105"/>
      <c r="X15" s="105"/>
      <c r="Y15" s="105"/>
      <c r="Z15" s="105"/>
    </row>
    <row r="16" spans="1:26" ht="16.5">
      <c r="A16" s="104" t="s">
        <v>21</v>
      </c>
      <c r="B16" s="104"/>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row>
    <row r="17" spans="1:26"/>
    <row r="18" spans="1:26" ht="16.5">
      <c r="A18" s="104" t="s">
        <v>20</v>
      </c>
      <c r="B18" s="104"/>
      <c r="C18" s="105" t="s">
        <v>34</v>
      </c>
      <c r="D18" s="105"/>
      <c r="E18" s="105"/>
      <c r="F18" s="105"/>
      <c r="G18" s="105"/>
      <c r="H18" s="105"/>
      <c r="I18" s="105"/>
      <c r="J18" s="105"/>
      <c r="K18" s="105"/>
      <c r="L18" s="105"/>
      <c r="M18" s="105"/>
      <c r="N18" s="105"/>
      <c r="O18" s="105"/>
      <c r="P18" s="105"/>
      <c r="Q18" s="105"/>
      <c r="R18" s="105"/>
      <c r="S18" s="105"/>
      <c r="T18" s="105"/>
      <c r="U18" s="105"/>
      <c r="V18" s="105"/>
      <c r="W18" s="105"/>
      <c r="X18" s="105"/>
      <c r="Y18" s="105"/>
      <c r="Z18" s="105"/>
    </row>
    <row r="19" spans="1:26" ht="16.5">
      <c r="A19" s="104" t="s">
        <v>22</v>
      </c>
      <c r="B19" s="104"/>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row>
    <row r="20" spans="1:26"/>
    <row r="21" spans="1:26" ht="15" customHeight="1">
      <c r="C21" s="8"/>
      <c r="D21" s="102" t="e" vm="2">
        <v>#VALUE!</v>
      </c>
      <c r="E21" s="102"/>
      <c r="F21" s="5" t="s">
        <v>23</v>
      </c>
      <c r="G21" s="6" t="s">
        <v>25</v>
      </c>
      <c r="H21" s="7"/>
      <c r="I21" s="7"/>
      <c r="J21" s="7"/>
      <c r="K21" s="7"/>
      <c r="L21" s="7"/>
      <c r="M21" s="7"/>
      <c r="N21" s="7"/>
      <c r="O21" s="7"/>
      <c r="P21" s="7"/>
      <c r="Q21" s="9"/>
      <c r="R21" s="9"/>
      <c r="S21" s="9"/>
      <c r="T21" s="7"/>
      <c r="U21" s="7"/>
      <c r="V21" s="7"/>
      <c r="W21" s="7"/>
      <c r="X21" s="7"/>
      <c r="Y21" s="7"/>
      <c r="Z21" s="7"/>
    </row>
    <row r="22" spans="1:26" ht="15" customHeight="1">
      <c r="C22" s="8"/>
      <c r="D22" s="102"/>
      <c r="E22" s="102"/>
      <c r="F22" s="6"/>
      <c r="G22" s="7" t="s">
        <v>357</v>
      </c>
      <c r="H22" s="7"/>
      <c r="I22" s="7"/>
      <c r="J22" s="7"/>
      <c r="K22" s="7"/>
      <c r="L22" s="7"/>
      <c r="M22" s="7"/>
      <c r="N22" s="7"/>
      <c r="O22" s="7"/>
      <c r="P22" s="7"/>
      <c r="Q22" s="7"/>
      <c r="R22" s="7"/>
      <c r="S22" s="7"/>
      <c r="T22" s="7"/>
      <c r="U22" s="7"/>
      <c r="V22" s="7"/>
      <c r="W22" s="7"/>
      <c r="X22" s="7"/>
      <c r="Y22" s="7"/>
      <c r="Z22" s="7"/>
    </row>
    <row r="23" spans="1:26" ht="15" customHeight="1">
      <c r="C23" s="8"/>
      <c r="D23" s="102"/>
      <c r="E23" s="102"/>
      <c r="F23" s="5" t="s">
        <v>23</v>
      </c>
      <c r="G23" s="7" t="s">
        <v>24</v>
      </c>
      <c r="H23" s="7"/>
      <c r="I23" s="7"/>
      <c r="J23" s="7"/>
      <c r="K23" s="7"/>
      <c r="L23" s="7"/>
      <c r="M23" s="7"/>
      <c r="N23" s="7"/>
      <c r="O23" s="7"/>
      <c r="P23" s="7"/>
      <c r="Q23" s="7"/>
      <c r="R23" s="7"/>
      <c r="S23" s="7"/>
      <c r="T23" s="7"/>
      <c r="U23" s="7"/>
      <c r="V23" s="7"/>
      <c r="W23" s="7"/>
      <c r="X23" s="7"/>
      <c r="Y23" s="7"/>
      <c r="Z23" s="7"/>
    </row>
    <row r="24" spans="1:26"/>
    <row r="25" spans="1:26" ht="16.5">
      <c r="A25" s="104" t="s">
        <v>20</v>
      </c>
      <c r="B25" s="104"/>
      <c r="C25" s="108" t="s">
        <v>356</v>
      </c>
      <c r="D25" s="105"/>
      <c r="E25" s="105"/>
      <c r="F25" s="105"/>
      <c r="G25" s="105"/>
      <c r="H25" s="105"/>
      <c r="I25" s="105"/>
      <c r="J25" s="105"/>
      <c r="K25" s="105"/>
      <c r="L25" s="105"/>
      <c r="M25" s="105"/>
      <c r="N25" s="105"/>
      <c r="O25" s="105"/>
      <c r="P25" s="105"/>
      <c r="Q25" s="105"/>
      <c r="R25" s="105"/>
      <c r="S25" s="105"/>
      <c r="T25" s="105"/>
      <c r="U25" s="105"/>
      <c r="V25" s="105"/>
      <c r="W25" s="105"/>
      <c r="X25" s="105"/>
      <c r="Y25" s="105"/>
      <c r="Z25" s="105"/>
    </row>
    <row r="26" spans="1:26" ht="16.5">
      <c r="A26" s="104" t="s">
        <v>26</v>
      </c>
      <c r="B26" s="104"/>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row>
    <row r="27" spans="1:26"/>
    <row r="28" spans="1:26">
      <c r="C28" s="106" t="s">
        <v>27</v>
      </c>
      <c r="D28" s="106"/>
      <c r="E28" s="106"/>
      <c r="F28" s="10" t="s">
        <v>23</v>
      </c>
      <c r="G28" s="11" t="s">
        <v>377</v>
      </c>
      <c r="H28" s="11"/>
      <c r="I28" s="11"/>
      <c r="J28" s="11"/>
      <c r="K28" s="11"/>
      <c r="L28" s="11"/>
      <c r="M28" s="11"/>
      <c r="N28" s="11"/>
      <c r="O28" s="11"/>
      <c r="P28" s="11"/>
      <c r="Q28" s="11"/>
      <c r="R28" s="11"/>
      <c r="S28" s="11"/>
      <c r="T28" s="11"/>
      <c r="U28" s="11"/>
      <c r="V28" s="11"/>
      <c r="W28" s="11"/>
      <c r="X28" s="11"/>
      <c r="Y28" s="11"/>
      <c r="Z28" s="11"/>
    </row>
    <row r="29" spans="1:26">
      <c r="C29" s="106"/>
      <c r="D29" s="106"/>
      <c r="E29" s="106"/>
      <c r="F29" s="10" t="s">
        <v>23</v>
      </c>
      <c r="G29" s="11" t="s">
        <v>376</v>
      </c>
      <c r="H29" s="11"/>
      <c r="I29" s="11"/>
      <c r="J29" s="11"/>
      <c r="K29" s="11"/>
      <c r="L29" s="11"/>
      <c r="M29" s="11"/>
      <c r="N29" s="11"/>
      <c r="O29" s="11"/>
      <c r="P29" s="11"/>
      <c r="Q29" s="11"/>
      <c r="R29" s="11"/>
      <c r="S29" s="11"/>
      <c r="T29" s="11"/>
      <c r="U29" s="11"/>
      <c r="V29" s="11"/>
      <c r="W29" s="11"/>
      <c r="X29" s="11"/>
      <c r="Y29" s="11"/>
      <c r="Z29" s="11"/>
    </row>
    <row r="30" spans="1:26"/>
    <row r="31" spans="1:26">
      <c r="C31" s="107" t="s">
        <v>32</v>
      </c>
      <c r="D31" s="107"/>
      <c r="E31" s="107"/>
      <c r="F31" s="107"/>
      <c r="G31" s="107"/>
      <c r="H31" s="107"/>
      <c r="I31" s="107"/>
      <c r="J31" s="107"/>
      <c r="K31" s="107"/>
      <c r="L31" s="107"/>
      <c r="M31" s="107"/>
      <c r="N31" s="107"/>
      <c r="O31" s="107"/>
      <c r="P31" s="107"/>
      <c r="Q31" s="107"/>
      <c r="R31" s="107"/>
      <c r="S31" s="107"/>
      <c r="T31" s="107"/>
      <c r="U31" s="107"/>
      <c r="V31" s="107"/>
      <c r="W31" s="107"/>
      <c r="X31" s="107"/>
      <c r="Y31" s="107"/>
      <c r="Z31" s="107"/>
    </row>
    <row r="32" spans="1:26" ht="15" customHeight="1">
      <c r="C32" s="8"/>
      <c r="D32" s="102" t="e" vm="2">
        <v>#VALUE!</v>
      </c>
      <c r="E32" s="102"/>
      <c r="F32" s="5" t="s">
        <v>23</v>
      </c>
      <c r="G32" s="6" t="s">
        <v>28</v>
      </c>
      <c r="H32" s="7"/>
      <c r="I32" s="7"/>
      <c r="J32" s="7"/>
      <c r="K32" s="7"/>
      <c r="L32" s="7"/>
      <c r="M32" s="7"/>
      <c r="N32" s="7"/>
      <c r="O32" s="7"/>
      <c r="P32" s="7"/>
      <c r="Q32" s="9"/>
      <c r="R32" s="9"/>
      <c r="S32" s="9"/>
      <c r="T32" s="7"/>
      <c r="U32" s="7"/>
      <c r="V32" s="7"/>
      <c r="W32" s="7"/>
      <c r="X32" s="7"/>
      <c r="Y32" s="7"/>
      <c r="Z32" s="7"/>
    </row>
    <row r="33" spans="3:26" ht="15" customHeight="1">
      <c r="C33" s="8"/>
      <c r="D33" s="102"/>
      <c r="E33" s="102"/>
      <c r="F33" s="6"/>
      <c r="G33" s="7" t="s">
        <v>29</v>
      </c>
      <c r="H33" s="7"/>
      <c r="I33" s="7"/>
      <c r="J33" s="7"/>
      <c r="K33" s="7"/>
      <c r="L33" s="7"/>
      <c r="M33" s="7"/>
      <c r="N33" s="7"/>
      <c r="O33" s="7"/>
      <c r="P33" s="7"/>
      <c r="Q33" s="7"/>
      <c r="R33" s="7"/>
      <c r="S33" s="7"/>
      <c r="T33" s="7"/>
      <c r="U33" s="7"/>
      <c r="V33" s="7"/>
      <c r="W33" s="7"/>
      <c r="X33" s="7"/>
      <c r="Y33" s="7"/>
      <c r="Z33" s="7"/>
    </row>
    <row r="34" spans="3:26" ht="15" customHeight="1">
      <c r="C34" s="8"/>
      <c r="D34" s="102"/>
      <c r="E34" s="102"/>
      <c r="F34" s="5" t="s">
        <v>23</v>
      </c>
      <c r="G34" s="7" t="s">
        <v>30</v>
      </c>
      <c r="H34" s="7"/>
      <c r="I34" s="7"/>
      <c r="J34" s="7"/>
      <c r="K34" s="7"/>
      <c r="L34" s="7"/>
      <c r="M34" s="7"/>
      <c r="N34" s="7"/>
      <c r="O34" s="7"/>
      <c r="P34" s="7"/>
      <c r="Q34" s="7"/>
      <c r="R34" s="7"/>
      <c r="S34" s="7"/>
      <c r="T34" s="7"/>
      <c r="U34" s="7"/>
      <c r="V34" s="7"/>
      <c r="W34" s="7"/>
      <c r="X34" s="7"/>
      <c r="Y34" s="7"/>
      <c r="Z34" s="7"/>
    </row>
    <row r="35" spans="3:26" ht="15" customHeight="1">
      <c r="C35" s="7"/>
      <c r="D35" s="7"/>
      <c r="E35" s="7"/>
      <c r="F35" s="7"/>
      <c r="G35" s="7" t="s">
        <v>37</v>
      </c>
      <c r="H35" s="7"/>
      <c r="I35" s="7"/>
      <c r="J35" s="7"/>
      <c r="K35" s="7"/>
      <c r="L35" s="7"/>
      <c r="M35" s="7"/>
      <c r="N35" s="7"/>
      <c r="O35" s="7"/>
      <c r="P35" s="7"/>
      <c r="Q35" s="7"/>
      <c r="R35" s="7"/>
      <c r="S35" s="7"/>
      <c r="T35" s="7"/>
      <c r="U35" s="7"/>
      <c r="V35" s="7"/>
      <c r="W35" s="7"/>
      <c r="X35" s="7"/>
      <c r="Y35" s="7"/>
      <c r="Z35" s="7"/>
    </row>
    <row r="36" spans="3:26" ht="15" customHeight="1">
      <c r="C36" s="7"/>
      <c r="D36" s="7"/>
      <c r="E36" s="7"/>
      <c r="F36" s="7"/>
      <c r="G36" s="7" t="s">
        <v>31</v>
      </c>
      <c r="H36" s="7"/>
      <c r="I36" s="7"/>
      <c r="J36" s="7"/>
      <c r="K36" s="7"/>
      <c r="L36" s="7"/>
      <c r="M36" s="7"/>
      <c r="N36" s="7"/>
      <c r="O36" s="7"/>
      <c r="P36" s="7"/>
      <c r="Q36" s="7"/>
      <c r="R36" s="7"/>
      <c r="S36" s="7"/>
      <c r="T36" s="7"/>
      <c r="U36" s="7"/>
      <c r="V36" s="7"/>
      <c r="W36" s="7"/>
      <c r="X36" s="7"/>
      <c r="Y36" s="7"/>
      <c r="Z36" s="7"/>
    </row>
    <row r="37" spans="3:26"/>
    <row r="38" spans="3:26">
      <c r="Z38" s="12" t="s">
        <v>33</v>
      </c>
    </row>
    <row r="39" spans="3:26"/>
    <row r="40" spans="3:26"/>
    <row r="41" spans="3:26"/>
    <row r="42" spans="3:26"/>
    <row r="43" spans="3:26"/>
    <row r="44" spans="3:26"/>
    <row r="45" spans="3:26"/>
    <row r="46" spans="3:26"/>
    <row r="47" spans="3:26"/>
  </sheetData>
  <sheetProtection sheet="1" selectLockedCells="1" selectUnlockedCells="1"/>
  <mergeCells count="14">
    <mergeCell ref="D32:E34"/>
    <mergeCell ref="A2:Z2"/>
    <mergeCell ref="A15:B15"/>
    <mergeCell ref="A16:B16"/>
    <mergeCell ref="C15:Z16"/>
    <mergeCell ref="A18:B18"/>
    <mergeCell ref="C18:Z19"/>
    <mergeCell ref="A19:B19"/>
    <mergeCell ref="C28:E29"/>
    <mergeCell ref="C31:Z31"/>
    <mergeCell ref="D21:E23"/>
    <mergeCell ref="A25:B25"/>
    <mergeCell ref="C25:Z26"/>
    <mergeCell ref="A26:B26"/>
  </mergeCells>
  <phoneticPr fontId="2"/>
  <printOptions horizontalCentered="1"/>
  <pageMargins left="0.59055118110236227" right="0.59055118110236227" top="0.59055118110236227" bottom="0.59055118110236227" header="0.11811023622047245"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1C981-1588-4834-8E84-0A07DAB769AB}">
  <sheetPr>
    <tabColor theme="1"/>
    <pageSetUpPr fitToPage="1"/>
  </sheetPr>
  <dimension ref="A1:BG71"/>
  <sheetViews>
    <sheetView showGridLines="0" zoomScale="80" zoomScaleNormal="80" workbookViewId="0">
      <selection sqref="A1:P1"/>
    </sheetView>
  </sheetViews>
  <sheetFormatPr defaultColWidth="0" defaultRowHeight="15" zeroHeight="1"/>
  <cols>
    <col min="1" max="57" width="3.08203125" style="1" customWidth="1"/>
    <col min="58" max="59" width="3.08203125" style="1" hidden="1" customWidth="1"/>
    <col min="60" max="16384" width="0" style="1" hidden="1"/>
  </cols>
  <sheetData>
    <row r="1" spans="1:53" ht="19" customHeight="1" thickTop="1" thickBot="1">
      <c r="A1" s="279" t="s">
        <v>12</v>
      </c>
      <c r="B1" s="280"/>
      <c r="C1" s="280"/>
      <c r="D1" s="280"/>
      <c r="E1" s="280"/>
      <c r="F1" s="280"/>
      <c r="G1" s="280"/>
      <c r="H1" s="280"/>
      <c r="I1" s="280"/>
      <c r="J1" s="280"/>
      <c r="K1" s="280"/>
      <c r="L1" s="280"/>
      <c r="M1" s="280"/>
      <c r="N1" s="280"/>
      <c r="O1" s="280"/>
      <c r="P1" s="281"/>
      <c r="V1" s="2"/>
      <c r="W1" s="282">
        <v>45961</v>
      </c>
      <c r="X1" s="282"/>
      <c r="Y1" s="282"/>
      <c r="Z1" s="282"/>
      <c r="AA1" s="282"/>
      <c r="AB1" s="282"/>
      <c r="AC1" s="282"/>
    </row>
    <row r="2" spans="1:53" ht="9" customHeight="1" thickTop="1"/>
    <row r="3" spans="1:53" ht="15" customHeight="1">
      <c r="A3" s="283" t="s">
        <v>0</v>
      </c>
      <c r="B3" s="283"/>
      <c r="C3" s="283"/>
      <c r="D3" s="284" t="s">
        <v>1</v>
      </c>
      <c r="E3" s="284"/>
      <c r="F3" s="284"/>
      <c r="G3" s="284"/>
      <c r="H3" s="284"/>
      <c r="I3" s="284"/>
      <c r="J3" s="284"/>
      <c r="K3" s="284"/>
      <c r="L3" s="284"/>
      <c r="M3" s="284"/>
      <c r="N3" s="285" t="s">
        <v>2</v>
      </c>
      <c r="O3" s="285"/>
      <c r="P3" s="285"/>
      <c r="Q3" s="286" t="s">
        <v>3</v>
      </c>
      <c r="R3" s="286"/>
      <c r="S3" s="286"/>
      <c r="T3" s="286"/>
      <c r="U3" s="286"/>
      <c r="V3" s="287" t="s">
        <v>5</v>
      </c>
      <c r="W3" s="287"/>
      <c r="X3" s="287"/>
      <c r="Y3" s="287"/>
      <c r="Z3" s="287"/>
      <c r="AA3" s="287"/>
      <c r="AB3" s="287"/>
      <c r="AC3" s="287"/>
      <c r="AE3" s="71"/>
      <c r="AF3" s="71"/>
      <c r="AG3" s="71"/>
      <c r="AH3" s="71"/>
      <c r="AI3" s="71"/>
      <c r="AJ3" s="71"/>
      <c r="AK3" s="71"/>
      <c r="AL3" s="71"/>
      <c r="AM3" s="71"/>
      <c r="AN3" s="71"/>
      <c r="AO3" s="71"/>
      <c r="AP3" s="71"/>
      <c r="AQ3" s="71"/>
      <c r="AR3" s="71"/>
      <c r="AS3" s="71"/>
      <c r="AT3" s="71"/>
      <c r="AU3" s="71"/>
      <c r="AV3" s="71"/>
      <c r="AW3" s="71"/>
      <c r="AX3" s="71"/>
      <c r="AY3" s="71"/>
      <c r="AZ3" s="71"/>
      <c r="BA3" s="71"/>
    </row>
    <row r="4" spans="1:53" ht="15" customHeight="1">
      <c r="A4" s="283"/>
      <c r="B4" s="283"/>
      <c r="C4" s="283"/>
      <c r="D4" s="284"/>
      <c r="E4" s="284"/>
      <c r="F4" s="284"/>
      <c r="G4" s="284"/>
      <c r="H4" s="284"/>
      <c r="I4" s="284"/>
      <c r="J4" s="284"/>
      <c r="K4" s="284"/>
      <c r="L4" s="284"/>
      <c r="M4" s="284"/>
      <c r="N4" s="285" t="s">
        <v>4</v>
      </c>
      <c r="O4" s="285"/>
      <c r="P4" s="285"/>
      <c r="Q4" s="286" t="s">
        <v>371</v>
      </c>
      <c r="R4" s="286"/>
      <c r="S4" s="286"/>
      <c r="T4" s="286"/>
      <c r="U4" s="286"/>
      <c r="V4" s="287"/>
      <c r="W4" s="287"/>
      <c r="X4" s="287"/>
      <c r="Y4" s="287"/>
      <c r="Z4" s="287"/>
      <c r="AA4" s="287"/>
      <c r="AB4" s="287"/>
      <c r="AC4" s="287"/>
      <c r="AE4" s="71"/>
      <c r="AF4" s="71"/>
      <c r="AG4" s="71"/>
      <c r="AH4" s="71"/>
      <c r="AI4" s="71"/>
      <c r="AJ4" s="71"/>
      <c r="AK4" s="71"/>
      <c r="AL4" s="71"/>
      <c r="AM4" s="71"/>
      <c r="AN4" s="71"/>
      <c r="AO4" s="71"/>
      <c r="AP4" s="71"/>
      <c r="AQ4" s="71"/>
      <c r="AR4" s="71"/>
      <c r="AS4" s="71"/>
      <c r="AT4" s="71"/>
      <c r="AU4" s="71"/>
      <c r="AV4" s="71"/>
      <c r="AW4" s="71"/>
      <c r="AX4" s="71"/>
      <c r="AY4" s="71"/>
      <c r="AZ4" s="71"/>
      <c r="BA4" s="71"/>
    </row>
    <row r="5" spans="1:53" ht="9" customHeight="1">
      <c r="AE5" s="71"/>
      <c r="AF5" s="71"/>
      <c r="AG5" s="71"/>
      <c r="AH5" s="71"/>
      <c r="AI5" s="71"/>
      <c r="AJ5" s="71"/>
      <c r="AK5" s="71"/>
      <c r="AL5" s="71"/>
      <c r="AM5" s="71"/>
      <c r="AN5" s="71"/>
      <c r="AO5" s="71"/>
      <c r="AP5" s="71"/>
      <c r="AQ5" s="71"/>
      <c r="AR5" s="71"/>
      <c r="AS5" s="71"/>
      <c r="AT5" s="71"/>
      <c r="AU5" s="71"/>
      <c r="AV5" s="71"/>
      <c r="AW5" s="71"/>
      <c r="AX5" s="71"/>
      <c r="AY5" s="71"/>
      <c r="AZ5" s="71"/>
      <c r="BA5" s="71"/>
    </row>
    <row r="6" spans="1:53" ht="32.5">
      <c r="A6" s="272" t="s">
        <v>6</v>
      </c>
      <c r="B6" s="272"/>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E6" s="71"/>
      <c r="AF6" s="71"/>
      <c r="AG6" s="71"/>
      <c r="AH6" s="71"/>
      <c r="AI6" s="71"/>
      <c r="AJ6" s="71"/>
      <c r="AK6" s="71"/>
      <c r="AL6" s="71"/>
      <c r="AM6" s="71"/>
      <c r="AN6" s="71"/>
      <c r="AO6" s="71"/>
      <c r="AP6" s="71"/>
      <c r="AQ6" s="71"/>
      <c r="AR6" s="71"/>
      <c r="AS6" s="71"/>
      <c r="AT6" s="71"/>
      <c r="AU6" s="71"/>
      <c r="AV6" s="71"/>
      <c r="AW6" s="71"/>
      <c r="AX6" s="71"/>
      <c r="AY6" s="71"/>
      <c r="AZ6" s="71"/>
      <c r="BA6" s="71"/>
    </row>
    <row r="7" spans="1:53" ht="9" customHeight="1"/>
    <row r="8" spans="1:53" ht="18.5" thickBot="1">
      <c r="A8" s="14" t="e" vm="3">
        <v>#VALUE!</v>
      </c>
      <c r="B8" s="13" t="s">
        <v>111</v>
      </c>
    </row>
    <row r="9" spans="1:53" ht="15.5" thickTop="1">
      <c r="A9" s="273" t="s">
        <v>13</v>
      </c>
      <c r="B9" s="274"/>
      <c r="C9" s="274"/>
      <c r="D9" s="275">
        <v>45959</v>
      </c>
      <c r="E9" s="275"/>
      <c r="F9" s="276"/>
      <c r="G9" s="240" t="s">
        <v>14</v>
      </c>
      <c r="H9" s="238"/>
      <c r="I9" s="238"/>
      <c r="J9" s="238"/>
      <c r="K9" s="238"/>
      <c r="L9" s="238"/>
      <c r="M9" s="238"/>
      <c r="N9" s="238"/>
      <c r="O9" s="238"/>
      <c r="P9" s="238"/>
      <c r="Q9" s="239"/>
      <c r="R9" s="238" t="s">
        <v>60</v>
      </c>
      <c r="S9" s="238"/>
      <c r="T9" s="238"/>
      <c r="U9" s="238"/>
      <c r="V9" s="238"/>
      <c r="W9" s="238"/>
      <c r="X9" s="238"/>
      <c r="Y9" s="238"/>
      <c r="Z9" s="238"/>
      <c r="AA9" s="238"/>
      <c r="AB9" s="238"/>
      <c r="AC9" s="241"/>
    </row>
    <row r="10" spans="1:53">
      <c r="A10" s="268" t="s">
        <v>46</v>
      </c>
      <c r="B10" s="269"/>
      <c r="C10" s="269"/>
      <c r="D10" s="270">
        <v>5</v>
      </c>
      <c r="E10" s="270"/>
      <c r="F10" s="271"/>
      <c r="G10" s="89"/>
      <c r="H10" s="143" t="s">
        <v>38</v>
      </c>
      <c r="I10" s="143"/>
      <c r="J10" s="143"/>
      <c r="K10" s="143"/>
      <c r="L10" s="242"/>
      <c r="M10" s="243" t="s">
        <v>39</v>
      </c>
      <c r="N10" s="143"/>
      <c r="O10" s="143"/>
      <c r="P10" s="143"/>
      <c r="Q10" s="242"/>
      <c r="R10" s="277" t="s">
        <v>40</v>
      </c>
      <c r="S10" s="278"/>
      <c r="T10" s="278"/>
      <c r="U10" s="278"/>
      <c r="V10" s="196" t="s">
        <v>52</v>
      </c>
      <c r="W10" s="196"/>
      <c r="X10" s="196"/>
      <c r="Y10" s="196"/>
      <c r="Z10" s="196"/>
      <c r="AA10" s="196"/>
      <c r="AB10" s="196"/>
      <c r="AC10" s="267"/>
    </row>
    <row r="11" spans="1:53">
      <c r="A11" s="268" t="s">
        <v>47</v>
      </c>
      <c r="B11" s="269"/>
      <c r="C11" s="269"/>
      <c r="D11" s="270">
        <v>123</v>
      </c>
      <c r="E11" s="270"/>
      <c r="F11" s="271"/>
      <c r="G11" s="90" t="s">
        <v>16</v>
      </c>
      <c r="H11" s="226" t="s">
        <v>109</v>
      </c>
      <c r="I11" s="227"/>
      <c r="J11" s="227"/>
      <c r="K11" s="227"/>
      <c r="L11" s="227"/>
      <c r="M11" s="227" t="s">
        <v>110</v>
      </c>
      <c r="N11" s="227"/>
      <c r="O11" s="227"/>
      <c r="P11" s="227"/>
      <c r="Q11" s="227"/>
      <c r="R11" s="260" t="s">
        <v>43</v>
      </c>
      <c r="S11" s="261"/>
      <c r="T11" s="261"/>
      <c r="U11" s="261"/>
      <c r="V11" s="208" t="s">
        <v>41</v>
      </c>
      <c r="W11" s="208"/>
      <c r="X11" s="208"/>
      <c r="Y11" s="15" t="b">
        <v>0</v>
      </c>
      <c r="Z11" s="208" t="s">
        <v>42</v>
      </c>
      <c r="AA11" s="208"/>
      <c r="AB11" s="208"/>
      <c r="AC11" s="16" t="b">
        <v>1</v>
      </c>
    </row>
    <row r="12" spans="1:53">
      <c r="A12" s="250" t="s">
        <v>84</v>
      </c>
      <c r="B12" s="251"/>
      <c r="C12" s="251"/>
      <c r="D12" s="251"/>
      <c r="E12" s="251"/>
      <c r="F12" s="252"/>
      <c r="G12" s="256" t="s">
        <v>15</v>
      </c>
      <c r="H12" s="230" t="s">
        <v>107</v>
      </c>
      <c r="I12" s="231"/>
      <c r="J12" s="231"/>
      <c r="K12" s="231"/>
      <c r="L12" s="231"/>
      <c r="M12" s="231" t="s">
        <v>108</v>
      </c>
      <c r="N12" s="231"/>
      <c r="O12" s="231"/>
      <c r="P12" s="231"/>
      <c r="Q12" s="231"/>
      <c r="R12" s="260" t="s">
        <v>44</v>
      </c>
      <c r="S12" s="261"/>
      <c r="T12" s="261"/>
      <c r="U12" s="261"/>
      <c r="V12" s="262" t="s">
        <v>61</v>
      </c>
      <c r="W12" s="262"/>
      <c r="X12" s="262"/>
      <c r="Y12" s="262"/>
      <c r="Z12" s="262"/>
      <c r="AA12" s="262"/>
      <c r="AB12" s="262"/>
      <c r="AC12" s="263"/>
    </row>
    <row r="13" spans="1:53" ht="15.5" thickBot="1">
      <c r="A13" s="253"/>
      <c r="B13" s="254"/>
      <c r="C13" s="254"/>
      <c r="D13" s="254"/>
      <c r="E13" s="254"/>
      <c r="F13" s="255"/>
      <c r="G13" s="257"/>
      <c r="H13" s="258"/>
      <c r="I13" s="259"/>
      <c r="J13" s="259"/>
      <c r="K13" s="259"/>
      <c r="L13" s="259"/>
      <c r="M13" s="259"/>
      <c r="N13" s="259"/>
      <c r="O13" s="259"/>
      <c r="P13" s="259"/>
      <c r="Q13" s="259"/>
      <c r="R13" s="264" t="s">
        <v>45</v>
      </c>
      <c r="S13" s="264"/>
      <c r="T13" s="264"/>
      <c r="U13" s="264"/>
      <c r="V13" s="265" t="s">
        <v>78</v>
      </c>
      <c r="W13" s="265"/>
      <c r="X13" s="265"/>
      <c r="Y13" s="265"/>
      <c r="Z13" s="265"/>
      <c r="AA13" s="265"/>
      <c r="AB13" s="265"/>
      <c r="AC13" s="266"/>
    </row>
    <row r="14" spans="1:53" ht="9" customHeight="1" thickTop="1"/>
    <row r="15" spans="1:53" ht="15" customHeight="1" thickBot="1">
      <c r="A15" s="14" t="e" vm="3">
        <v>#VALUE!</v>
      </c>
      <c r="B15" s="13" t="s">
        <v>112</v>
      </c>
    </row>
    <row r="16" spans="1:53" ht="15.5" thickTop="1">
      <c r="A16" s="237" t="s">
        <v>368</v>
      </c>
      <c r="B16" s="238"/>
      <c r="C16" s="238"/>
      <c r="D16" s="238"/>
      <c r="E16" s="238"/>
      <c r="F16" s="238"/>
      <c r="G16" s="238"/>
      <c r="H16" s="238"/>
      <c r="I16" s="238"/>
      <c r="J16" s="238"/>
      <c r="K16" s="239"/>
      <c r="L16" s="240" t="s">
        <v>79</v>
      </c>
      <c r="M16" s="238"/>
      <c r="N16" s="238"/>
      <c r="O16" s="238"/>
      <c r="P16" s="238"/>
      <c r="Q16" s="239"/>
      <c r="R16" s="240" t="s">
        <v>80</v>
      </c>
      <c r="S16" s="238"/>
      <c r="T16" s="238"/>
      <c r="U16" s="239"/>
      <c r="V16" s="238" t="s">
        <v>81</v>
      </c>
      <c r="W16" s="238"/>
      <c r="X16" s="238"/>
      <c r="Y16" s="238"/>
      <c r="Z16" s="238"/>
      <c r="AA16" s="238"/>
      <c r="AB16" s="238"/>
      <c r="AC16" s="241"/>
    </row>
    <row r="17" spans="1:29" ht="15" customHeight="1">
      <c r="A17" s="92"/>
      <c r="B17" s="143" t="s">
        <v>38</v>
      </c>
      <c r="C17" s="143"/>
      <c r="D17" s="143"/>
      <c r="E17" s="143"/>
      <c r="F17" s="242"/>
      <c r="G17" s="243" t="s">
        <v>39</v>
      </c>
      <c r="H17" s="143"/>
      <c r="I17" s="143"/>
      <c r="J17" s="143"/>
      <c r="K17" s="242"/>
      <c r="L17" s="244" t="s">
        <v>85</v>
      </c>
      <c r="M17" s="245"/>
      <c r="N17" s="245"/>
      <c r="O17" s="245"/>
      <c r="P17" s="246" t="b">
        <v>1</v>
      </c>
      <c r="Q17" s="247"/>
      <c r="R17" s="243" t="s">
        <v>87</v>
      </c>
      <c r="S17" s="143"/>
      <c r="T17" s="246" t="b">
        <v>0</v>
      </c>
      <c r="U17" s="247"/>
      <c r="V17" s="88" t="s">
        <v>89</v>
      </c>
      <c r="W17" s="21" t="b">
        <v>1</v>
      </c>
      <c r="X17" s="236">
        <v>57</v>
      </c>
      <c r="Y17" s="143" t="s">
        <v>93</v>
      </c>
      <c r="Z17" s="236">
        <v>7</v>
      </c>
      <c r="AA17" s="143" t="s">
        <v>92</v>
      </c>
      <c r="AB17" s="236">
        <v>18</v>
      </c>
      <c r="AC17" s="224" t="s">
        <v>91</v>
      </c>
    </row>
    <row r="18" spans="1:29">
      <c r="A18" s="93" t="s">
        <v>16</v>
      </c>
      <c r="B18" s="226" t="s">
        <v>109</v>
      </c>
      <c r="C18" s="227"/>
      <c r="D18" s="227"/>
      <c r="E18" s="227"/>
      <c r="F18" s="227"/>
      <c r="G18" s="227" t="s">
        <v>110</v>
      </c>
      <c r="H18" s="227"/>
      <c r="I18" s="227"/>
      <c r="J18" s="227"/>
      <c r="K18" s="227"/>
      <c r="L18" s="234"/>
      <c r="M18" s="235"/>
      <c r="N18" s="235"/>
      <c r="O18" s="235"/>
      <c r="P18" s="248"/>
      <c r="Q18" s="249"/>
      <c r="R18" s="216"/>
      <c r="S18" s="217"/>
      <c r="T18" s="248"/>
      <c r="U18" s="249"/>
      <c r="V18" s="94" t="s">
        <v>90</v>
      </c>
      <c r="W18" s="22" t="b">
        <v>0</v>
      </c>
      <c r="X18" s="181"/>
      <c r="Y18" s="217"/>
      <c r="Z18" s="181"/>
      <c r="AA18" s="217"/>
      <c r="AB18" s="181"/>
      <c r="AC18" s="225"/>
    </row>
    <row r="19" spans="1:29">
      <c r="A19" s="228" t="s">
        <v>15</v>
      </c>
      <c r="B19" s="230" t="s">
        <v>107</v>
      </c>
      <c r="C19" s="231"/>
      <c r="D19" s="231"/>
      <c r="E19" s="231"/>
      <c r="F19" s="231"/>
      <c r="G19" s="231" t="s">
        <v>108</v>
      </c>
      <c r="H19" s="231"/>
      <c r="I19" s="231"/>
      <c r="J19" s="231"/>
      <c r="K19" s="231"/>
      <c r="L19" s="232" t="s">
        <v>86</v>
      </c>
      <c r="M19" s="233"/>
      <c r="N19" s="233"/>
      <c r="O19" s="233"/>
      <c r="P19" s="176" t="b">
        <v>0</v>
      </c>
      <c r="Q19" s="213"/>
      <c r="R19" s="215" t="s">
        <v>88</v>
      </c>
      <c r="S19" s="141"/>
      <c r="T19" s="218" t="b">
        <v>1</v>
      </c>
      <c r="U19" s="219"/>
      <c r="V19" s="143" t="s">
        <v>94</v>
      </c>
      <c r="W19" s="143"/>
      <c r="X19" s="143"/>
      <c r="Y19" s="143"/>
      <c r="Z19" s="143"/>
      <c r="AA19" s="222">
        <v>43</v>
      </c>
      <c r="AB19" s="222"/>
      <c r="AC19" s="224" t="s">
        <v>95</v>
      </c>
    </row>
    <row r="20" spans="1:29">
      <c r="A20" s="229"/>
      <c r="B20" s="230"/>
      <c r="C20" s="231"/>
      <c r="D20" s="231"/>
      <c r="E20" s="231"/>
      <c r="F20" s="231"/>
      <c r="G20" s="231"/>
      <c r="H20" s="231"/>
      <c r="I20" s="231"/>
      <c r="J20" s="231"/>
      <c r="K20" s="231"/>
      <c r="L20" s="234"/>
      <c r="M20" s="235"/>
      <c r="N20" s="235"/>
      <c r="O20" s="235"/>
      <c r="P20" s="157"/>
      <c r="Q20" s="214"/>
      <c r="R20" s="216"/>
      <c r="S20" s="217"/>
      <c r="T20" s="220"/>
      <c r="U20" s="221"/>
      <c r="V20" s="217"/>
      <c r="W20" s="217"/>
      <c r="X20" s="217"/>
      <c r="Y20" s="217"/>
      <c r="Z20" s="217"/>
      <c r="AA20" s="223"/>
      <c r="AB20" s="223"/>
      <c r="AC20" s="225"/>
    </row>
    <row r="21" spans="1:29">
      <c r="A21" s="204" t="s">
        <v>82</v>
      </c>
      <c r="B21" s="205"/>
      <c r="C21" s="208" t="s">
        <v>83</v>
      </c>
      <c r="D21" s="208"/>
      <c r="E21" s="208"/>
      <c r="F21" s="208"/>
      <c r="G21" s="209">
        <v>2100808</v>
      </c>
      <c r="H21" s="209"/>
      <c r="I21" s="209"/>
      <c r="J21" s="209"/>
      <c r="K21" s="210"/>
      <c r="L21" s="211" t="s">
        <v>101</v>
      </c>
      <c r="M21" s="208"/>
      <c r="N21" s="208"/>
      <c r="O21" s="208"/>
      <c r="P21" s="208"/>
      <c r="Q21" s="208"/>
      <c r="R21" s="183" t="s">
        <v>104</v>
      </c>
      <c r="S21" s="183"/>
      <c r="T21" s="183"/>
      <c r="U21" s="91" t="s">
        <v>103</v>
      </c>
      <c r="V21" s="183" t="s">
        <v>105</v>
      </c>
      <c r="W21" s="183"/>
      <c r="X21" s="183"/>
      <c r="Y21" s="91" t="s">
        <v>102</v>
      </c>
      <c r="Z21" s="183" t="s">
        <v>106</v>
      </c>
      <c r="AA21" s="183"/>
      <c r="AB21" s="183"/>
      <c r="AC21" s="184"/>
    </row>
    <row r="22" spans="1:29">
      <c r="A22" s="204"/>
      <c r="B22" s="205"/>
      <c r="C22" s="185" t="s">
        <v>142</v>
      </c>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6"/>
    </row>
    <row r="23" spans="1:29" ht="15.5" thickBot="1">
      <c r="A23" s="206"/>
      <c r="B23" s="20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8"/>
    </row>
    <row r="24" spans="1:29" ht="9" customHeight="1" thickTop="1"/>
    <row r="25" spans="1:29" ht="18.5" thickBot="1">
      <c r="A25" s="14" t="e" vm="3">
        <v>#VALUE!</v>
      </c>
      <c r="B25" s="13" t="s">
        <v>113</v>
      </c>
    </row>
    <row r="26" spans="1:29" ht="15.5" thickTop="1">
      <c r="A26" s="189" t="s">
        <v>116</v>
      </c>
      <c r="B26" s="190"/>
      <c r="C26" s="190"/>
      <c r="D26" s="190"/>
      <c r="E26" s="191">
        <v>46132</v>
      </c>
      <c r="F26" s="191"/>
      <c r="G26" s="191"/>
      <c r="H26" s="192"/>
      <c r="I26" s="195" t="e" vm="4">
        <v>#VALUE!</v>
      </c>
      <c r="J26" s="195"/>
      <c r="K26" s="197" t="s">
        <v>151</v>
      </c>
      <c r="L26" s="198"/>
      <c r="M26" s="198"/>
      <c r="N26" s="198"/>
      <c r="O26" s="198"/>
      <c r="P26" s="198"/>
      <c r="Q26" s="198"/>
      <c r="R26" s="198"/>
      <c r="S26" s="198"/>
      <c r="T26" s="198"/>
      <c r="U26" s="198"/>
      <c r="V26" s="198"/>
      <c r="W26" s="198"/>
      <c r="X26" s="198"/>
      <c r="Y26" s="198"/>
      <c r="Z26" s="198"/>
      <c r="AA26" s="198"/>
      <c r="AB26" s="198"/>
      <c r="AC26" s="199"/>
    </row>
    <row r="27" spans="1:29">
      <c r="A27" s="202" t="s">
        <v>150</v>
      </c>
      <c r="B27" s="203"/>
      <c r="C27" s="203"/>
      <c r="D27" s="203"/>
      <c r="E27" s="193"/>
      <c r="F27" s="193"/>
      <c r="G27" s="193"/>
      <c r="H27" s="194"/>
      <c r="I27" s="196"/>
      <c r="J27" s="196"/>
      <c r="K27" s="200"/>
      <c r="L27" s="200"/>
      <c r="M27" s="200"/>
      <c r="N27" s="200"/>
      <c r="O27" s="200"/>
      <c r="P27" s="200"/>
      <c r="Q27" s="200"/>
      <c r="R27" s="200"/>
      <c r="S27" s="200"/>
      <c r="T27" s="200"/>
      <c r="U27" s="200"/>
      <c r="V27" s="200"/>
      <c r="W27" s="200"/>
      <c r="X27" s="200"/>
      <c r="Y27" s="200"/>
      <c r="Z27" s="200"/>
      <c r="AA27" s="200"/>
      <c r="AB27" s="200"/>
      <c r="AC27" s="201"/>
    </row>
    <row r="28" spans="1:29">
      <c r="A28" s="172" t="s">
        <v>117</v>
      </c>
      <c r="B28" s="175" t="s">
        <v>118</v>
      </c>
      <c r="C28" s="175"/>
      <c r="D28" s="175"/>
      <c r="E28" s="176" t="b">
        <v>1</v>
      </c>
      <c r="F28" s="176"/>
      <c r="G28" s="158" t="s">
        <v>114</v>
      </c>
      <c r="H28" s="158"/>
      <c r="I28" s="158"/>
      <c r="J28" s="158"/>
      <c r="K28" s="158"/>
      <c r="L28" s="158"/>
      <c r="M28" s="158"/>
      <c r="N28" s="158"/>
      <c r="O28" s="158"/>
      <c r="P28" s="177" t="s">
        <v>124</v>
      </c>
      <c r="Q28" s="177"/>
      <c r="R28" s="177"/>
      <c r="S28" s="177"/>
      <c r="T28" s="177"/>
      <c r="U28" s="177"/>
      <c r="V28" s="178" t="s">
        <v>121</v>
      </c>
      <c r="W28" s="212" t="s">
        <v>122</v>
      </c>
      <c r="X28" s="212"/>
      <c r="Y28" s="212"/>
      <c r="Z28" s="212"/>
      <c r="AA28" s="212"/>
      <c r="AB28" s="212"/>
      <c r="AC28" s="27" t="b">
        <v>1</v>
      </c>
    </row>
    <row r="29" spans="1:29">
      <c r="A29" s="173"/>
      <c r="B29" s="155"/>
      <c r="C29" s="155"/>
      <c r="D29" s="155"/>
      <c r="E29" s="157"/>
      <c r="F29" s="157"/>
      <c r="G29" s="179" t="s">
        <v>366</v>
      </c>
      <c r="H29" s="179"/>
      <c r="I29" s="179"/>
      <c r="J29" s="179"/>
      <c r="K29" s="179"/>
      <c r="L29" s="179"/>
      <c r="M29" s="179"/>
      <c r="N29" s="179"/>
      <c r="O29" s="179"/>
      <c r="P29" s="179" t="str">
        <f>VLOOKUP(G29,契約健診機関リストコピー【年度更新】!D5:E50,2,FALSE)</f>
        <v>044-511-6116</v>
      </c>
      <c r="Q29" s="179"/>
      <c r="R29" s="179"/>
      <c r="S29" s="179"/>
      <c r="T29" s="179"/>
      <c r="U29" s="179"/>
      <c r="V29" s="160"/>
      <c r="W29" s="153" t="s">
        <v>123</v>
      </c>
      <c r="X29" s="153"/>
      <c r="Y29" s="153"/>
      <c r="Z29" s="153"/>
      <c r="AA29" s="153"/>
      <c r="AB29" s="153"/>
      <c r="AC29" s="30" t="b">
        <v>0</v>
      </c>
    </row>
    <row r="30" spans="1:29">
      <c r="A30" s="173"/>
      <c r="B30" s="154" t="s">
        <v>119</v>
      </c>
      <c r="C30" s="154"/>
      <c r="D30" s="154"/>
      <c r="E30" s="156" t="b">
        <v>0</v>
      </c>
      <c r="F30" s="156"/>
      <c r="G30" s="158" t="s">
        <v>114</v>
      </c>
      <c r="H30" s="158"/>
      <c r="I30" s="158"/>
      <c r="J30" s="158"/>
      <c r="K30" s="158"/>
      <c r="L30" s="158"/>
      <c r="M30" s="158"/>
      <c r="N30" s="158"/>
      <c r="O30" s="158"/>
      <c r="P30" s="158" t="s">
        <v>124</v>
      </c>
      <c r="Q30" s="158"/>
      <c r="R30" s="158"/>
      <c r="S30" s="158"/>
      <c r="T30" s="158"/>
      <c r="U30" s="158"/>
      <c r="V30" s="159" t="s">
        <v>121</v>
      </c>
      <c r="W30" s="161" t="s">
        <v>123</v>
      </c>
      <c r="X30" s="161"/>
      <c r="Y30" s="161"/>
      <c r="Z30" s="161"/>
      <c r="AA30" s="161"/>
      <c r="AB30" s="161"/>
      <c r="AC30" s="162"/>
    </row>
    <row r="31" spans="1:29">
      <c r="A31" s="174"/>
      <c r="B31" s="155"/>
      <c r="C31" s="155"/>
      <c r="D31" s="155"/>
      <c r="E31" s="157"/>
      <c r="F31" s="157"/>
      <c r="G31" s="179"/>
      <c r="H31" s="179"/>
      <c r="I31" s="179"/>
      <c r="J31" s="179"/>
      <c r="K31" s="179"/>
      <c r="L31" s="179"/>
      <c r="M31" s="179"/>
      <c r="N31" s="179"/>
      <c r="O31" s="179"/>
      <c r="P31" s="180"/>
      <c r="Q31" s="181"/>
      <c r="R31" s="181"/>
      <c r="S31" s="181"/>
      <c r="T31" s="181"/>
      <c r="U31" s="182"/>
      <c r="V31" s="160"/>
      <c r="W31" s="153"/>
      <c r="X31" s="153"/>
      <c r="Y31" s="153"/>
      <c r="Z31" s="153"/>
      <c r="AA31" s="153"/>
      <c r="AB31" s="153"/>
      <c r="AC31" s="163"/>
    </row>
    <row r="32" spans="1:29">
      <c r="A32" s="139" t="s">
        <v>125</v>
      </c>
      <c r="B32" s="141" t="s">
        <v>126</v>
      </c>
      <c r="C32" s="141"/>
      <c r="D32" s="141"/>
      <c r="E32" s="141"/>
      <c r="F32" s="141"/>
      <c r="G32" s="141"/>
      <c r="H32" s="141"/>
      <c r="I32" s="141"/>
      <c r="J32" s="141"/>
      <c r="K32" s="141"/>
      <c r="L32" s="142"/>
      <c r="M32" s="141" t="s">
        <v>129</v>
      </c>
      <c r="N32" s="141"/>
      <c r="O32" s="141"/>
      <c r="P32" s="141"/>
      <c r="Q32" s="141"/>
      <c r="R32" s="141"/>
      <c r="S32" s="141"/>
      <c r="T32" s="141"/>
      <c r="U32" s="142"/>
      <c r="V32" s="143" t="s">
        <v>140</v>
      </c>
      <c r="W32" s="143"/>
      <c r="X32" s="143"/>
      <c r="Y32" s="143"/>
      <c r="Z32" s="143"/>
      <c r="AA32" s="143"/>
      <c r="AB32" s="143"/>
      <c r="AC32" s="144"/>
    </row>
    <row r="33" spans="1:29">
      <c r="A33" s="139"/>
      <c r="B33" s="145" t="s">
        <v>141</v>
      </c>
      <c r="C33" s="145"/>
      <c r="D33" s="145"/>
      <c r="E33" s="145"/>
      <c r="F33" s="145"/>
      <c r="G33" s="145"/>
      <c r="H33" s="145"/>
      <c r="I33" s="145"/>
      <c r="J33" s="145"/>
      <c r="K33" s="145"/>
      <c r="L33" s="146"/>
      <c r="M33" s="147" t="s">
        <v>139</v>
      </c>
      <c r="N33" s="147"/>
      <c r="O33" s="147"/>
      <c r="P33" s="147"/>
      <c r="Q33" s="147"/>
      <c r="R33" s="147"/>
      <c r="S33" s="147"/>
      <c r="T33" s="147"/>
      <c r="U33" s="148"/>
      <c r="V33" s="145" t="s">
        <v>144</v>
      </c>
      <c r="W33" s="145"/>
      <c r="X33" s="145"/>
      <c r="Y33" s="145"/>
      <c r="Z33" s="145"/>
      <c r="AA33" s="145"/>
      <c r="AB33" s="145"/>
      <c r="AC33" s="149"/>
    </row>
    <row r="34" spans="1:29">
      <c r="A34" s="139"/>
      <c r="B34" s="21" t="b">
        <v>0</v>
      </c>
      <c r="C34" s="18" t="s">
        <v>128</v>
      </c>
      <c r="D34" s="18"/>
      <c r="E34" s="18"/>
      <c r="F34" s="18"/>
      <c r="G34" s="150"/>
      <c r="H34" s="150"/>
      <c r="I34" s="150"/>
      <c r="J34" s="150"/>
      <c r="K34" s="150"/>
      <c r="L34" s="151"/>
      <c r="M34" s="21" t="b">
        <v>0</v>
      </c>
      <c r="N34" s="18" t="s">
        <v>130</v>
      </c>
      <c r="O34" s="18"/>
      <c r="P34" s="18"/>
      <c r="Q34" s="18"/>
      <c r="R34" s="18"/>
      <c r="S34" s="18"/>
      <c r="T34" s="18"/>
      <c r="U34" s="28"/>
      <c r="V34" s="21" t="b">
        <v>1</v>
      </c>
      <c r="W34" s="18" t="s">
        <v>137</v>
      </c>
      <c r="X34" s="18"/>
      <c r="Y34" s="18"/>
      <c r="Z34" s="18"/>
      <c r="AA34" s="18"/>
      <c r="AB34" s="18"/>
      <c r="AC34" s="23"/>
    </row>
    <row r="35" spans="1:29" ht="18" customHeight="1">
      <c r="A35" s="139"/>
      <c r="B35" s="170" t="s">
        <v>373</v>
      </c>
      <c r="C35" s="170"/>
      <c r="D35" s="170"/>
      <c r="E35" s="170"/>
      <c r="F35" s="170"/>
      <c r="G35" s="170"/>
      <c r="H35" s="170"/>
      <c r="I35" s="170"/>
      <c r="J35" s="170"/>
      <c r="K35" s="170"/>
      <c r="L35" s="171"/>
      <c r="M35" s="21" t="b">
        <v>0</v>
      </c>
      <c r="N35" s="18" t="s">
        <v>131</v>
      </c>
      <c r="O35" s="18"/>
      <c r="P35" s="18"/>
      <c r="Q35" s="18"/>
      <c r="R35" s="18"/>
      <c r="S35" s="18"/>
      <c r="T35" s="18"/>
      <c r="U35" s="152" t="s">
        <v>134</v>
      </c>
      <c r="V35" s="18"/>
      <c r="W35" s="21" t="b">
        <v>1</v>
      </c>
      <c r="X35" s="24" t="s">
        <v>135</v>
      </c>
      <c r="Y35" s="21" t="b">
        <v>0</v>
      </c>
      <c r="Z35" s="24" t="s">
        <v>136</v>
      </c>
      <c r="AA35" s="18"/>
      <c r="AB35" s="18"/>
      <c r="AC35" s="23"/>
    </row>
    <row r="36" spans="1:29">
      <c r="A36" s="139"/>
      <c r="B36" s="97" t="b">
        <v>1</v>
      </c>
      <c r="C36" s="100" t="s">
        <v>127</v>
      </c>
      <c r="D36" s="98"/>
      <c r="E36" s="98"/>
      <c r="F36" s="98"/>
      <c r="G36" s="98"/>
      <c r="H36" s="98"/>
      <c r="I36" s="98"/>
      <c r="J36" s="98"/>
      <c r="K36" s="98"/>
      <c r="L36" s="99"/>
      <c r="M36" s="21" t="b">
        <v>1</v>
      </c>
      <c r="N36" s="18" t="s">
        <v>132</v>
      </c>
      <c r="O36" s="18"/>
      <c r="P36" s="18"/>
      <c r="Q36" s="18"/>
      <c r="R36" s="18"/>
      <c r="S36" s="18"/>
      <c r="T36" s="18"/>
      <c r="U36" s="152"/>
      <c r="V36" s="21" t="b">
        <v>0</v>
      </c>
      <c r="W36" s="18" t="s">
        <v>138</v>
      </c>
      <c r="X36" s="18"/>
      <c r="Y36" s="18"/>
      <c r="Z36" s="18"/>
      <c r="AA36" s="18"/>
      <c r="AB36" s="18"/>
      <c r="AC36" s="23"/>
    </row>
    <row r="37" spans="1:29" ht="18.5" customHeight="1" thickBot="1">
      <c r="A37" s="140"/>
      <c r="B37" s="168" t="s">
        <v>372</v>
      </c>
      <c r="C37" s="168"/>
      <c r="D37" s="168"/>
      <c r="E37" s="168"/>
      <c r="F37" s="168"/>
      <c r="G37" s="168"/>
      <c r="H37" s="168"/>
      <c r="I37" s="168"/>
      <c r="J37" s="168"/>
      <c r="K37" s="168"/>
      <c r="L37" s="169"/>
      <c r="M37" s="26" t="b">
        <v>1</v>
      </c>
      <c r="N37" s="25" t="s">
        <v>133</v>
      </c>
      <c r="O37" s="25"/>
      <c r="P37" s="25"/>
      <c r="Q37" s="25"/>
      <c r="R37" s="25"/>
      <c r="S37" s="25"/>
      <c r="T37" s="25"/>
      <c r="U37" s="29"/>
      <c r="V37" s="164" t="s">
        <v>143</v>
      </c>
      <c r="W37" s="165"/>
      <c r="X37" s="165"/>
      <c r="Y37" s="165"/>
      <c r="Z37" s="165"/>
      <c r="AA37" s="165"/>
      <c r="AB37" s="165"/>
      <c r="AC37" s="166"/>
    </row>
    <row r="38" spans="1:29" ht="15" customHeight="1" thickTop="1" thickBot="1">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row>
    <row r="39" spans="1:29" ht="9" customHeight="1"/>
    <row r="40" spans="1:29" s="33" customFormat="1" ht="18.5" thickBot="1">
      <c r="A40" s="32" t="e" vm="5">
        <v>#VALUE!</v>
      </c>
      <c r="B40" s="13" t="s">
        <v>153</v>
      </c>
      <c r="M40" s="167" t="s">
        <v>152</v>
      </c>
      <c r="N40" s="167"/>
      <c r="O40" s="167"/>
      <c r="P40" s="167"/>
      <c r="Q40" s="167"/>
      <c r="R40" s="167"/>
      <c r="S40" s="167"/>
      <c r="T40" s="167"/>
      <c r="U40" s="167"/>
      <c r="V40" s="167"/>
      <c r="W40" s="167"/>
      <c r="X40" s="167"/>
      <c r="Y40" s="167"/>
      <c r="Z40" s="167"/>
      <c r="AA40" s="167"/>
      <c r="AB40" s="167"/>
      <c r="AC40" s="167"/>
    </row>
    <row r="41" spans="1:29" ht="15.5" thickTop="1">
      <c r="A41" s="109" t="s">
        <v>145</v>
      </c>
      <c r="B41" s="110"/>
      <c r="C41" s="110"/>
      <c r="D41" s="110"/>
      <c r="E41" s="110"/>
      <c r="F41" s="134" t="s">
        <v>149</v>
      </c>
      <c r="G41" s="134"/>
      <c r="H41" s="134"/>
      <c r="I41" s="134"/>
      <c r="J41" s="135" t="s">
        <v>154</v>
      </c>
      <c r="K41" s="136"/>
      <c r="L41" s="136"/>
      <c r="M41" s="136"/>
      <c r="N41" s="136"/>
      <c r="O41" s="136"/>
      <c r="P41" s="136"/>
      <c r="Q41" s="136"/>
      <c r="R41" s="136"/>
      <c r="S41" s="136"/>
      <c r="T41" s="136"/>
      <c r="U41" s="136"/>
      <c r="V41" s="136"/>
      <c r="W41" s="136"/>
      <c r="X41" s="136"/>
      <c r="Y41" s="137"/>
      <c r="Z41" s="135" t="s">
        <v>160</v>
      </c>
      <c r="AA41" s="136"/>
      <c r="AB41" s="136"/>
      <c r="AC41" s="138"/>
    </row>
    <row r="42" spans="1:29">
      <c r="A42" s="95" t="s">
        <v>146</v>
      </c>
      <c r="B42" s="118">
        <v>46132</v>
      </c>
      <c r="C42" s="118"/>
      <c r="D42" s="118"/>
      <c r="E42" s="118"/>
      <c r="F42" s="119">
        <v>46132</v>
      </c>
      <c r="G42" s="119"/>
      <c r="H42" s="119"/>
      <c r="I42" s="119"/>
      <c r="J42" s="121"/>
      <c r="K42" s="122"/>
      <c r="L42" s="122"/>
      <c r="M42" s="122"/>
      <c r="N42" s="122"/>
      <c r="O42" s="122"/>
      <c r="P42" s="122"/>
      <c r="Q42" s="122"/>
      <c r="R42" s="122"/>
      <c r="S42" s="122"/>
      <c r="T42" s="122"/>
      <c r="U42" s="122"/>
      <c r="V42" s="122"/>
      <c r="W42" s="122"/>
      <c r="X42" s="122"/>
      <c r="Y42" s="123"/>
      <c r="Z42" s="127"/>
      <c r="AA42" s="128"/>
      <c r="AB42" s="128"/>
      <c r="AC42" s="129"/>
    </row>
    <row r="43" spans="1:29">
      <c r="A43" s="95" t="s">
        <v>147</v>
      </c>
      <c r="B43" s="118">
        <v>46133</v>
      </c>
      <c r="C43" s="118"/>
      <c r="D43" s="118"/>
      <c r="E43" s="118"/>
      <c r="F43" s="119"/>
      <c r="G43" s="119"/>
      <c r="H43" s="119"/>
      <c r="I43" s="119"/>
      <c r="J43" s="121"/>
      <c r="K43" s="122"/>
      <c r="L43" s="122"/>
      <c r="M43" s="122"/>
      <c r="N43" s="122"/>
      <c r="O43" s="122"/>
      <c r="P43" s="122"/>
      <c r="Q43" s="122"/>
      <c r="R43" s="122"/>
      <c r="S43" s="122"/>
      <c r="T43" s="122"/>
      <c r="U43" s="122"/>
      <c r="V43" s="122"/>
      <c r="W43" s="122"/>
      <c r="X43" s="122"/>
      <c r="Y43" s="123"/>
      <c r="Z43" s="127"/>
      <c r="AA43" s="128"/>
      <c r="AB43" s="128"/>
      <c r="AC43" s="129"/>
    </row>
    <row r="44" spans="1:29" ht="15.5" thickBot="1">
      <c r="A44" s="96" t="s">
        <v>148</v>
      </c>
      <c r="B44" s="133">
        <v>46134</v>
      </c>
      <c r="C44" s="133"/>
      <c r="D44" s="133"/>
      <c r="E44" s="133"/>
      <c r="F44" s="120"/>
      <c r="G44" s="120"/>
      <c r="H44" s="120"/>
      <c r="I44" s="120"/>
      <c r="J44" s="124"/>
      <c r="K44" s="125"/>
      <c r="L44" s="125"/>
      <c r="M44" s="125"/>
      <c r="N44" s="125"/>
      <c r="O44" s="125"/>
      <c r="P44" s="125"/>
      <c r="Q44" s="125"/>
      <c r="R44" s="125"/>
      <c r="S44" s="125"/>
      <c r="T44" s="125"/>
      <c r="U44" s="125"/>
      <c r="V44" s="125"/>
      <c r="W44" s="125"/>
      <c r="X44" s="125"/>
      <c r="Y44" s="126"/>
      <c r="Z44" s="130"/>
      <c r="AA44" s="131"/>
      <c r="AB44" s="131"/>
      <c r="AC44" s="132"/>
    </row>
    <row r="45" spans="1:29" ht="9" customHeight="1" thickTop="1">
      <c r="A45" s="17"/>
      <c r="B45" s="34"/>
      <c r="C45" s="34"/>
      <c r="D45" s="34"/>
      <c r="E45" s="34"/>
      <c r="F45" s="20"/>
      <c r="G45" s="20"/>
      <c r="H45" s="20"/>
      <c r="I45" s="20"/>
    </row>
    <row r="46" spans="1:29" ht="18.5" thickBot="1">
      <c r="A46" s="14" t="e" vm="3">
        <v>#VALUE!</v>
      </c>
      <c r="B46" s="13" t="s">
        <v>155</v>
      </c>
      <c r="G46" s="35" t="s">
        <v>156</v>
      </c>
    </row>
    <row r="47" spans="1:29" ht="15.5" thickTop="1">
      <c r="A47" s="109" t="s">
        <v>157</v>
      </c>
      <c r="B47" s="110"/>
      <c r="C47" s="110"/>
      <c r="D47" s="110"/>
      <c r="E47" s="110"/>
      <c r="F47" s="110" t="s">
        <v>158</v>
      </c>
      <c r="G47" s="110"/>
      <c r="H47" s="110"/>
      <c r="I47" s="110"/>
      <c r="J47" s="110"/>
      <c r="K47" s="110" t="s">
        <v>159</v>
      </c>
      <c r="L47" s="110"/>
      <c r="M47" s="110"/>
      <c r="N47" s="110"/>
      <c r="O47" s="110"/>
      <c r="P47" s="110" t="s">
        <v>154</v>
      </c>
      <c r="Q47" s="110"/>
      <c r="R47" s="110"/>
      <c r="S47" s="110"/>
      <c r="T47" s="110"/>
      <c r="U47" s="110"/>
      <c r="V47" s="110"/>
      <c r="W47" s="110"/>
      <c r="X47" s="110"/>
      <c r="Y47" s="110"/>
      <c r="Z47" s="110"/>
      <c r="AA47" s="110"/>
      <c r="AB47" s="110"/>
      <c r="AC47" s="111"/>
    </row>
    <row r="48" spans="1:29">
      <c r="A48" s="112"/>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6"/>
    </row>
    <row r="49" spans="1:29">
      <c r="A49" s="112"/>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6"/>
    </row>
    <row r="50" spans="1:29">
      <c r="A50" s="112"/>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6"/>
    </row>
    <row r="51" spans="1:29">
      <c r="A51" s="112"/>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6"/>
    </row>
    <row r="52" spans="1:29" ht="15.5" thickBot="1">
      <c r="A52" s="114"/>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7"/>
    </row>
    <row r="53" spans="1:29" ht="15.5" thickTop="1"/>
    <row r="65" s="1" customFormat="1" hidden="1"/>
    <row r="66" s="1" customFormat="1" hidden="1"/>
    <row r="67" s="1" customFormat="1" hidden="1"/>
    <row r="68" s="1" customFormat="1" hidden="1"/>
    <row r="69" s="1" customFormat="1" hidden="1"/>
    <row r="70" s="1" customFormat="1" hidden="1"/>
    <row r="71" s="1" customFormat="1" hidden="1"/>
  </sheetData>
  <sheetProtection sheet="1" selectLockedCells="1" selectUnlockedCells="1"/>
  <mergeCells count="125">
    <mergeCell ref="A1:P1"/>
    <mergeCell ref="W1:AC1"/>
    <mergeCell ref="A3:C4"/>
    <mergeCell ref="D3:M4"/>
    <mergeCell ref="N3:P3"/>
    <mergeCell ref="Q3:U3"/>
    <mergeCell ref="V3:AC4"/>
    <mergeCell ref="N4:P4"/>
    <mergeCell ref="Q4:U4"/>
    <mergeCell ref="A6:AC6"/>
    <mergeCell ref="A9:C9"/>
    <mergeCell ref="D9:F9"/>
    <mergeCell ref="G9:Q9"/>
    <mergeCell ref="R9:AC9"/>
    <mergeCell ref="A10:C10"/>
    <mergeCell ref="D10:F10"/>
    <mergeCell ref="H10:L10"/>
    <mergeCell ref="M10:Q10"/>
    <mergeCell ref="R10:U10"/>
    <mergeCell ref="A12:F13"/>
    <mergeCell ref="G12:G13"/>
    <mergeCell ref="H12:L13"/>
    <mergeCell ref="M12:Q13"/>
    <mergeCell ref="R12:U12"/>
    <mergeCell ref="V12:AC12"/>
    <mergeCell ref="R13:U13"/>
    <mergeCell ref="V13:AC13"/>
    <mergeCell ref="V10:AC10"/>
    <mergeCell ref="A11:C11"/>
    <mergeCell ref="D11:F11"/>
    <mergeCell ref="H11:L11"/>
    <mergeCell ref="M11:Q11"/>
    <mergeCell ref="R11:U11"/>
    <mergeCell ref="V11:X11"/>
    <mergeCell ref="Z11:AB11"/>
    <mergeCell ref="A16:K16"/>
    <mergeCell ref="L16:Q16"/>
    <mergeCell ref="R16:U16"/>
    <mergeCell ref="V16:AC16"/>
    <mergeCell ref="B17:F17"/>
    <mergeCell ref="G17:K17"/>
    <mergeCell ref="L17:O18"/>
    <mergeCell ref="P17:Q18"/>
    <mergeCell ref="R17:S18"/>
    <mergeCell ref="T17:U18"/>
    <mergeCell ref="P19:Q20"/>
    <mergeCell ref="R19:S20"/>
    <mergeCell ref="T19:U20"/>
    <mergeCell ref="V19:Z20"/>
    <mergeCell ref="AA19:AB20"/>
    <mergeCell ref="AC19:AC20"/>
    <mergeCell ref="B18:F18"/>
    <mergeCell ref="G18:K18"/>
    <mergeCell ref="A19:A20"/>
    <mergeCell ref="B19:F20"/>
    <mergeCell ref="G19:K20"/>
    <mergeCell ref="L19:O20"/>
    <mergeCell ref="X17:X18"/>
    <mergeCell ref="Y17:Y18"/>
    <mergeCell ref="Z17:Z18"/>
    <mergeCell ref="AA17:AA18"/>
    <mergeCell ref="AB17:AB18"/>
    <mergeCell ref="AC17:AC18"/>
    <mergeCell ref="A28:A31"/>
    <mergeCell ref="B28:D29"/>
    <mergeCell ref="E28:F29"/>
    <mergeCell ref="G28:O28"/>
    <mergeCell ref="P28:U28"/>
    <mergeCell ref="V28:V29"/>
    <mergeCell ref="G31:O31"/>
    <mergeCell ref="P31:U31"/>
    <mergeCell ref="Z21:AC21"/>
    <mergeCell ref="C22:AC23"/>
    <mergeCell ref="A26:D26"/>
    <mergeCell ref="E26:H27"/>
    <mergeCell ref="I26:J27"/>
    <mergeCell ref="K26:AC27"/>
    <mergeCell ref="A27:D27"/>
    <mergeCell ref="A21:B23"/>
    <mergeCell ref="C21:F21"/>
    <mergeCell ref="G21:K21"/>
    <mergeCell ref="L21:Q21"/>
    <mergeCell ref="R21:T21"/>
    <mergeCell ref="V21:X21"/>
    <mergeCell ref="W28:AB28"/>
    <mergeCell ref="G29:O29"/>
    <mergeCell ref="P29:U29"/>
    <mergeCell ref="W29:AB29"/>
    <mergeCell ref="B30:D31"/>
    <mergeCell ref="E30:F31"/>
    <mergeCell ref="G30:O30"/>
    <mergeCell ref="P30:U30"/>
    <mergeCell ref="V30:V31"/>
    <mergeCell ref="W30:AC31"/>
    <mergeCell ref="V37:AC37"/>
    <mergeCell ref="M40:AC40"/>
    <mergeCell ref="B37:L37"/>
    <mergeCell ref="B35:L35"/>
    <mergeCell ref="A41:E41"/>
    <mergeCell ref="F41:I41"/>
    <mergeCell ref="J41:Y41"/>
    <mergeCell ref="Z41:AC41"/>
    <mergeCell ref="A32:A37"/>
    <mergeCell ref="B32:L32"/>
    <mergeCell ref="M32:U32"/>
    <mergeCell ref="V32:AC32"/>
    <mergeCell ref="B33:L33"/>
    <mergeCell ref="M33:U33"/>
    <mergeCell ref="V33:AC33"/>
    <mergeCell ref="G34:L34"/>
    <mergeCell ref="U35:U36"/>
    <mergeCell ref="A47:E47"/>
    <mergeCell ref="F47:J47"/>
    <mergeCell ref="K47:O47"/>
    <mergeCell ref="P47:AC47"/>
    <mergeCell ref="A48:E52"/>
    <mergeCell ref="F48:J52"/>
    <mergeCell ref="K48:O52"/>
    <mergeCell ref="P48:AC52"/>
    <mergeCell ref="B42:E42"/>
    <mergeCell ref="F42:I44"/>
    <mergeCell ref="J42:Y44"/>
    <mergeCell ref="Z42:AC44"/>
    <mergeCell ref="B43:E43"/>
    <mergeCell ref="B44:E44"/>
  </mergeCells>
  <phoneticPr fontId="2"/>
  <dataValidations count="4">
    <dataValidation imeMode="halfAlpha" allowBlank="1" showInputMessage="1" sqref="R21:T21 V21:X21 Z21:AC21 P29:U29 P31:U31" xr:uid="{43D86466-47F1-481C-B143-565507404AEF}"/>
    <dataValidation imeMode="halfAlpha" allowBlank="1" showInputMessage="1" showErrorMessage="1" sqref="D11:F11 L21 U21 Y21" xr:uid="{A397EA7E-EC9F-450E-8FC9-EDD23F0DD193}"/>
    <dataValidation allowBlank="1" showInputMessage="1" sqref="V13:AC13 AC17:AC18 J41" xr:uid="{C5A4E9C1-2F4B-4B6B-90F7-3E513694EC31}"/>
    <dataValidation imeMode="fullKatakana" allowBlank="1" showInputMessage="1" showErrorMessage="1" sqref="H11:Q11 B18:K18" xr:uid="{22694A8F-5882-4E5C-91D7-5FB3A94146C7}"/>
  </dataValidations>
  <printOptions horizontalCentered="1" verticalCentered="1"/>
  <pageMargins left="0.39370078740157483" right="0.39370078740157483" top="0.19685039370078741" bottom="0.19685039370078741" header="0.11811023622047245" footer="0.11811023622047245"/>
  <pageSetup paperSize="9" scale="71" orientation="landscape"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E59541A2-47DA-487C-9173-2DC53C6B1AE1}">
          <x14:formula1>
            <xm:f>契約健診機関リストコピー【年度更新】!$D$5:$D$50</xm:f>
          </x14:formula1>
          <xm:sqref>G29:O29</xm:sqref>
        </x14:dataValidation>
        <x14:dataValidation type="list" allowBlank="1" showInputMessage="1" xr:uid="{6B149182-5DEF-406F-A9A9-307225C654A6}">
          <x14:formula1>
            <xm:f>プルダウンリスト!$Q$2:$Q$366</xm:f>
          </x14:formula1>
          <xm:sqref>E26:H27 B42:I45</xm:sqref>
        </x14:dataValidation>
        <x14:dataValidation type="list" allowBlank="1" showInputMessage="1" xr:uid="{2D19EEBB-3C5A-4B39-ABC4-B7FE87C8D4DE}">
          <x14:formula1>
            <xm:f>プルダウンリスト!$O$2:$O$85</xm:f>
          </x14:formula1>
          <xm:sqref>AA19:AB20</xm:sqref>
        </x14:dataValidation>
        <x14:dataValidation type="list" imeMode="halfAlpha" allowBlank="1" showInputMessage="1" xr:uid="{FEB53F26-F21A-461B-96F1-07E63FD5703C}">
          <x14:formula1>
            <xm:f>プルダウンリスト!$M$2:$M$32</xm:f>
          </x14:formula1>
          <xm:sqref>AB17:AB18</xm:sqref>
        </x14:dataValidation>
        <x14:dataValidation type="list" imeMode="halfAlpha" allowBlank="1" showInputMessage="1" xr:uid="{21C8450B-6791-424C-A5B3-0B22FD151FDC}">
          <x14:formula1>
            <xm:f>プルダウンリスト!$K$2:$K$13</xm:f>
          </x14:formula1>
          <xm:sqref>Z17:Z18</xm:sqref>
        </x14:dataValidation>
        <x14:dataValidation type="list" imeMode="halfAlpha" allowBlank="1" showInputMessage="1" xr:uid="{B3415ED3-8CB7-4FD7-9798-296D9B32FD16}">
          <x14:formula1>
            <xm:f>プルダウンリスト!$I$2:$I$64</xm:f>
          </x14:formula1>
          <xm:sqref>X17:X18</xm:sqref>
        </x14:dataValidation>
        <x14:dataValidation type="list" imeMode="halfAlpha" allowBlank="1" showInputMessage="1" showErrorMessage="1" xr:uid="{5E798F16-570D-441F-A9FC-1AE62B4AD452}">
          <x14:formula1>
            <xm:f>プルダウンリスト!$C$2:$C$11</xm:f>
          </x14:formula1>
          <xm:sqref>D10:F10</xm:sqref>
        </x14:dataValidation>
        <x14:dataValidation type="list" imeMode="halfAlpha" allowBlank="1" showInputMessage="1" xr:uid="{83A0F76C-B863-4529-B769-053106AFAB19}">
          <x14:formula1>
            <xm:f>プルダウンリスト!$A$2</xm:f>
          </x14:formula1>
          <xm:sqref>D9:F9</xm:sqref>
        </x14:dataValidation>
        <x14:dataValidation type="list" allowBlank="1" showInputMessage="1" xr:uid="{B0D46517-ABF7-4B8A-BB94-E1C403066591}">
          <x14:formula1>
            <xm:f>プルダウンリスト!$G$2:$G$17</xm:f>
          </x14:formula1>
          <xm:sqref>V12:AC12</xm:sqref>
        </x14:dataValidation>
        <x14:dataValidation type="list" allowBlank="1" showInputMessage="1" xr:uid="{1F8C6962-13AE-4603-BF8E-E036B0B6EBC0}">
          <x14:formula1>
            <xm:f>プルダウンリスト!$E$2:$E$11</xm:f>
          </x14:formula1>
          <xm:sqref>V10:AC10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AQ53"/>
  <sheetViews>
    <sheetView showGridLines="0" topLeftCell="A25" zoomScaleNormal="100" workbookViewId="0">
      <selection activeCell="B34" sqref="B34"/>
    </sheetView>
  </sheetViews>
  <sheetFormatPr defaultColWidth="0" defaultRowHeight="15" zeroHeight="1"/>
  <cols>
    <col min="1" max="43" width="3.08203125" style="1" customWidth="1"/>
    <col min="44" max="16384" width="3.08203125" style="1" hidden="1"/>
  </cols>
  <sheetData>
    <row r="1" spans="1:29" ht="19" customHeight="1" thickTop="1" thickBot="1">
      <c r="A1" s="279" t="s">
        <v>12</v>
      </c>
      <c r="B1" s="280"/>
      <c r="C1" s="280"/>
      <c r="D1" s="280"/>
      <c r="E1" s="280"/>
      <c r="F1" s="280"/>
      <c r="G1" s="280"/>
      <c r="H1" s="280"/>
      <c r="I1" s="280"/>
      <c r="J1" s="280"/>
      <c r="K1" s="280"/>
      <c r="L1" s="280"/>
      <c r="M1" s="280"/>
      <c r="N1" s="280"/>
      <c r="O1" s="280"/>
      <c r="P1" s="281"/>
      <c r="V1" s="2"/>
      <c r="W1" s="282">
        <v>45961</v>
      </c>
      <c r="X1" s="282"/>
      <c r="Y1" s="282"/>
      <c r="Z1" s="282"/>
      <c r="AA1" s="282"/>
      <c r="AB1" s="282"/>
      <c r="AC1" s="282"/>
    </row>
    <row r="2" spans="1:29" ht="9" customHeight="1" thickTop="1"/>
    <row r="3" spans="1:29">
      <c r="A3" s="283" t="s">
        <v>0</v>
      </c>
      <c r="B3" s="283"/>
      <c r="C3" s="283"/>
      <c r="D3" s="284" t="s">
        <v>1</v>
      </c>
      <c r="E3" s="284"/>
      <c r="F3" s="284"/>
      <c r="G3" s="284"/>
      <c r="H3" s="284"/>
      <c r="I3" s="284"/>
      <c r="J3" s="284"/>
      <c r="K3" s="284"/>
      <c r="L3" s="284"/>
      <c r="M3" s="284"/>
      <c r="N3" s="285" t="s">
        <v>2</v>
      </c>
      <c r="O3" s="285"/>
      <c r="P3" s="285"/>
      <c r="Q3" s="286" t="s">
        <v>3</v>
      </c>
      <c r="R3" s="286"/>
      <c r="S3" s="286"/>
      <c r="T3" s="286"/>
      <c r="U3" s="286"/>
      <c r="V3" s="287" t="s">
        <v>5</v>
      </c>
      <c r="W3" s="287"/>
      <c r="X3" s="287"/>
      <c r="Y3" s="287"/>
      <c r="Z3" s="287"/>
      <c r="AA3" s="287"/>
      <c r="AB3" s="287"/>
      <c r="AC3" s="287"/>
    </row>
    <row r="4" spans="1:29">
      <c r="A4" s="283"/>
      <c r="B4" s="283"/>
      <c r="C4" s="283"/>
      <c r="D4" s="284"/>
      <c r="E4" s="284"/>
      <c r="F4" s="284"/>
      <c r="G4" s="284"/>
      <c r="H4" s="284"/>
      <c r="I4" s="284"/>
      <c r="J4" s="284"/>
      <c r="K4" s="284"/>
      <c r="L4" s="284"/>
      <c r="M4" s="284"/>
      <c r="N4" s="285" t="s">
        <v>4</v>
      </c>
      <c r="O4" s="285"/>
      <c r="P4" s="285"/>
      <c r="Q4" s="286" t="s">
        <v>371</v>
      </c>
      <c r="R4" s="286"/>
      <c r="S4" s="286"/>
      <c r="T4" s="286"/>
      <c r="U4" s="286"/>
      <c r="V4" s="287"/>
      <c r="W4" s="287"/>
      <c r="X4" s="287"/>
      <c r="Y4" s="287"/>
      <c r="Z4" s="287"/>
      <c r="AA4" s="287"/>
      <c r="AB4" s="287"/>
      <c r="AC4" s="287"/>
    </row>
    <row r="5" spans="1:29" ht="9" customHeight="1"/>
    <row r="6" spans="1:29" ht="32.5">
      <c r="A6" s="272" t="s">
        <v>6</v>
      </c>
      <c r="B6" s="272"/>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row>
    <row r="7" spans="1:29" ht="9" customHeight="1"/>
    <row r="8" spans="1:29" ht="18.5" thickBot="1">
      <c r="A8" s="14" t="e" vm="3">
        <v>#VALUE!</v>
      </c>
      <c r="B8" s="13" t="s">
        <v>111</v>
      </c>
    </row>
    <row r="9" spans="1:29" ht="15.5" thickTop="1">
      <c r="A9" s="273" t="s">
        <v>13</v>
      </c>
      <c r="B9" s="274"/>
      <c r="C9" s="274"/>
      <c r="D9" s="340"/>
      <c r="E9" s="340"/>
      <c r="F9" s="341"/>
      <c r="G9" s="240" t="s">
        <v>14</v>
      </c>
      <c r="H9" s="238"/>
      <c r="I9" s="238"/>
      <c r="J9" s="238"/>
      <c r="K9" s="238"/>
      <c r="L9" s="238"/>
      <c r="M9" s="238"/>
      <c r="N9" s="238"/>
      <c r="O9" s="238"/>
      <c r="P9" s="238"/>
      <c r="Q9" s="239"/>
      <c r="R9" s="238" t="s">
        <v>60</v>
      </c>
      <c r="S9" s="238"/>
      <c r="T9" s="238"/>
      <c r="U9" s="238"/>
      <c r="V9" s="238"/>
      <c r="W9" s="238"/>
      <c r="X9" s="238"/>
      <c r="Y9" s="238"/>
      <c r="Z9" s="238"/>
      <c r="AA9" s="238"/>
      <c r="AB9" s="238"/>
      <c r="AC9" s="241"/>
    </row>
    <row r="10" spans="1:29">
      <c r="A10" s="268" t="s">
        <v>46</v>
      </c>
      <c r="B10" s="269"/>
      <c r="C10" s="269"/>
      <c r="D10" s="338"/>
      <c r="E10" s="338"/>
      <c r="F10" s="339"/>
      <c r="G10" s="89"/>
      <c r="H10" s="143" t="s">
        <v>38</v>
      </c>
      <c r="I10" s="143"/>
      <c r="J10" s="143"/>
      <c r="K10" s="143"/>
      <c r="L10" s="242"/>
      <c r="M10" s="243" t="s">
        <v>39</v>
      </c>
      <c r="N10" s="143"/>
      <c r="O10" s="143"/>
      <c r="P10" s="143"/>
      <c r="Q10" s="242"/>
      <c r="R10" s="277" t="s">
        <v>40</v>
      </c>
      <c r="S10" s="278"/>
      <c r="T10" s="278"/>
      <c r="U10" s="278"/>
      <c r="V10" s="322"/>
      <c r="W10" s="322"/>
      <c r="X10" s="322"/>
      <c r="Y10" s="322"/>
      <c r="Z10" s="322"/>
      <c r="AA10" s="322"/>
      <c r="AB10" s="322"/>
      <c r="AC10" s="323"/>
    </row>
    <row r="11" spans="1:29">
      <c r="A11" s="268" t="s">
        <v>47</v>
      </c>
      <c r="B11" s="269"/>
      <c r="C11" s="269"/>
      <c r="D11" s="338"/>
      <c r="E11" s="338"/>
      <c r="F11" s="339"/>
      <c r="G11" s="90" t="s">
        <v>16</v>
      </c>
      <c r="H11" s="303"/>
      <c r="I11" s="304"/>
      <c r="J11" s="304"/>
      <c r="K11" s="304"/>
      <c r="L11" s="304"/>
      <c r="M11" s="304"/>
      <c r="N11" s="304"/>
      <c r="O11" s="304"/>
      <c r="P11" s="304"/>
      <c r="Q11" s="304"/>
      <c r="R11" s="260" t="s">
        <v>43</v>
      </c>
      <c r="S11" s="261"/>
      <c r="T11" s="261"/>
      <c r="U11" s="261"/>
      <c r="V11" s="208" t="s">
        <v>41</v>
      </c>
      <c r="W11" s="208"/>
      <c r="X11" s="208"/>
      <c r="Y11" s="72" t="b">
        <v>0</v>
      </c>
      <c r="Z11" s="208" t="s">
        <v>42</v>
      </c>
      <c r="AA11" s="208"/>
      <c r="AB11" s="208"/>
      <c r="AC11" s="73" t="b">
        <v>0</v>
      </c>
    </row>
    <row r="12" spans="1:29">
      <c r="A12" s="250" t="s">
        <v>84</v>
      </c>
      <c r="B12" s="251"/>
      <c r="C12" s="251"/>
      <c r="D12" s="251"/>
      <c r="E12" s="251"/>
      <c r="F12" s="252"/>
      <c r="G12" s="256" t="s">
        <v>15</v>
      </c>
      <c r="H12" s="328"/>
      <c r="I12" s="329"/>
      <c r="J12" s="329"/>
      <c r="K12" s="329"/>
      <c r="L12" s="329"/>
      <c r="M12" s="329"/>
      <c r="N12" s="329"/>
      <c r="O12" s="329"/>
      <c r="P12" s="329"/>
      <c r="Q12" s="329"/>
      <c r="R12" s="260" t="s">
        <v>44</v>
      </c>
      <c r="S12" s="261"/>
      <c r="T12" s="261"/>
      <c r="U12" s="261"/>
      <c r="V12" s="324"/>
      <c r="W12" s="324"/>
      <c r="X12" s="324"/>
      <c r="Y12" s="324"/>
      <c r="Z12" s="324"/>
      <c r="AA12" s="324"/>
      <c r="AB12" s="324"/>
      <c r="AC12" s="325"/>
    </row>
    <row r="13" spans="1:29" ht="15.5" thickBot="1">
      <c r="A13" s="253"/>
      <c r="B13" s="254"/>
      <c r="C13" s="254"/>
      <c r="D13" s="254"/>
      <c r="E13" s="254"/>
      <c r="F13" s="255"/>
      <c r="G13" s="257"/>
      <c r="H13" s="342"/>
      <c r="I13" s="343"/>
      <c r="J13" s="343"/>
      <c r="K13" s="343"/>
      <c r="L13" s="343"/>
      <c r="M13" s="343"/>
      <c r="N13" s="343"/>
      <c r="O13" s="343"/>
      <c r="P13" s="343"/>
      <c r="Q13" s="343"/>
      <c r="R13" s="264" t="s">
        <v>45</v>
      </c>
      <c r="S13" s="264"/>
      <c r="T13" s="264"/>
      <c r="U13" s="264"/>
      <c r="V13" s="326"/>
      <c r="W13" s="326"/>
      <c r="X13" s="326"/>
      <c r="Y13" s="326"/>
      <c r="Z13" s="326"/>
      <c r="AA13" s="326"/>
      <c r="AB13" s="326"/>
      <c r="AC13" s="327"/>
    </row>
    <row r="14" spans="1:29" ht="9" customHeight="1" thickTop="1"/>
    <row r="15" spans="1:29" ht="15" customHeight="1" thickBot="1">
      <c r="A15" s="14" t="e" vm="3">
        <v>#VALUE!</v>
      </c>
      <c r="B15" s="13" t="s">
        <v>112</v>
      </c>
    </row>
    <row r="16" spans="1:29" ht="15.5" thickTop="1">
      <c r="A16" s="237" t="s">
        <v>368</v>
      </c>
      <c r="B16" s="238"/>
      <c r="C16" s="238"/>
      <c r="D16" s="238"/>
      <c r="E16" s="238"/>
      <c r="F16" s="238"/>
      <c r="G16" s="238"/>
      <c r="H16" s="238"/>
      <c r="I16" s="238"/>
      <c r="J16" s="238"/>
      <c r="K16" s="239"/>
      <c r="L16" s="240" t="s">
        <v>79</v>
      </c>
      <c r="M16" s="238"/>
      <c r="N16" s="238"/>
      <c r="O16" s="238"/>
      <c r="P16" s="238"/>
      <c r="Q16" s="239"/>
      <c r="R16" s="240" t="s">
        <v>80</v>
      </c>
      <c r="S16" s="238"/>
      <c r="T16" s="238"/>
      <c r="U16" s="239"/>
      <c r="V16" s="238" t="s">
        <v>81</v>
      </c>
      <c r="W16" s="238"/>
      <c r="X16" s="238"/>
      <c r="Y16" s="238"/>
      <c r="Z16" s="238"/>
      <c r="AA16" s="238"/>
      <c r="AB16" s="238"/>
      <c r="AC16" s="241"/>
    </row>
    <row r="17" spans="1:29" ht="15" customHeight="1">
      <c r="A17" s="92"/>
      <c r="B17" s="143" t="s">
        <v>38</v>
      </c>
      <c r="C17" s="143"/>
      <c r="D17" s="143"/>
      <c r="E17" s="143"/>
      <c r="F17" s="242"/>
      <c r="G17" s="243" t="s">
        <v>39</v>
      </c>
      <c r="H17" s="143"/>
      <c r="I17" s="143"/>
      <c r="J17" s="143"/>
      <c r="K17" s="242"/>
      <c r="L17" s="244" t="s">
        <v>85</v>
      </c>
      <c r="M17" s="245"/>
      <c r="N17" s="245"/>
      <c r="O17" s="245"/>
      <c r="P17" s="314" t="b">
        <v>0</v>
      </c>
      <c r="Q17" s="315"/>
      <c r="R17" s="243" t="s">
        <v>87</v>
      </c>
      <c r="S17" s="143"/>
      <c r="T17" s="314" t="b">
        <v>0</v>
      </c>
      <c r="U17" s="315"/>
      <c r="V17" s="88" t="s">
        <v>89</v>
      </c>
      <c r="W17" s="74" t="b">
        <v>0</v>
      </c>
      <c r="X17" s="311"/>
      <c r="Y17" s="143" t="s">
        <v>93</v>
      </c>
      <c r="Z17" s="311"/>
      <c r="AA17" s="143" t="s">
        <v>92</v>
      </c>
      <c r="AB17" s="311"/>
      <c r="AC17" s="224" t="s">
        <v>91</v>
      </c>
    </row>
    <row r="18" spans="1:29">
      <c r="A18" s="93" t="s">
        <v>16</v>
      </c>
      <c r="B18" s="303"/>
      <c r="C18" s="304"/>
      <c r="D18" s="304"/>
      <c r="E18" s="304"/>
      <c r="F18" s="304"/>
      <c r="G18" s="304"/>
      <c r="H18" s="304"/>
      <c r="I18" s="304"/>
      <c r="J18" s="304"/>
      <c r="K18" s="304"/>
      <c r="L18" s="234"/>
      <c r="M18" s="235"/>
      <c r="N18" s="235"/>
      <c r="O18" s="235"/>
      <c r="P18" s="316"/>
      <c r="Q18" s="317"/>
      <c r="R18" s="216"/>
      <c r="S18" s="217"/>
      <c r="T18" s="316"/>
      <c r="U18" s="317"/>
      <c r="V18" s="94" t="s">
        <v>90</v>
      </c>
      <c r="W18" s="75" t="b">
        <v>0</v>
      </c>
      <c r="X18" s="289"/>
      <c r="Y18" s="217"/>
      <c r="Z18" s="289"/>
      <c r="AA18" s="217"/>
      <c r="AB18" s="289"/>
      <c r="AC18" s="225"/>
    </row>
    <row r="19" spans="1:29">
      <c r="A19" s="228" t="s">
        <v>15</v>
      </c>
      <c r="B19" s="328"/>
      <c r="C19" s="329"/>
      <c r="D19" s="329"/>
      <c r="E19" s="329"/>
      <c r="F19" s="329"/>
      <c r="G19" s="329"/>
      <c r="H19" s="329"/>
      <c r="I19" s="329"/>
      <c r="J19" s="329"/>
      <c r="K19" s="329"/>
      <c r="L19" s="232" t="s">
        <v>86</v>
      </c>
      <c r="M19" s="233"/>
      <c r="N19" s="233"/>
      <c r="O19" s="233"/>
      <c r="P19" s="292" t="b">
        <v>0</v>
      </c>
      <c r="Q19" s="301"/>
      <c r="R19" s="215" t="s">
        <v>88</v>
      </c>
      <c r="S19" s="141"/>
      <c r="T19" s="318" t="b">
        <v>0</v>
      </c>
      <c r="U19" s="319"/>
      <c r="V19" s="143" t="s">
        <v>374</v>
      </c>
      <c r="W19" s="143"/>
      <c r="X19" s="143"/>
      <c r="Y19" s="143"/>
      <c r="Z19" s="143"/>
      <c r="AA19" s="312"/>
      <c r="AB19" s="312"/>
      <c r="AC19" s="224" t="s">
        <v>95</v>
      </c>
    </row>
    <row r="20" spans="1:29">
      <c r="A20" s="229"/>
      <c r="B20" s="328"/>
      <c r="C20" s="329"/>
      <c r="D20" s="329"/>
      <c r="E20" s="329"/>
      <c r="F20" s="329"/>
      <c r="G20" s="329"/>
      <c r="H20" s="329"/>
      <c r="I20" s="329"/>
      <c r="J20" s="329"/>
      <c r="K20" s="329"/>
      <c r="L20" s="234"/>
      <c r="M20" s="235"/>
      <c r="N20" s="235"/>
      <c r="O20" s="235"/>
      <c r="P20" s="293"/>
      <c r="Q20" s="302"/>
      <c r="R20" s="216"/>
      <c r="S20" s="217"/>
      <c r="T20" s="320"/>
      <c r="U20" s="321"/>
      <c r="V20" s="217"/>
      <c r="W20" s="217"/>
      <c r="X20" s="217"/>
      <c r="Y20" s="217"/>
      <c r="Z20" s="217"/>
      <c r="AA20" s="313"/>
      <c r="AB20" s="313"/>
      <c r="AC20" s="225"/>
    </row>
    <row r="21" spans="1:29">
      <c r="A21" s="204" t="s">
        <v>82</v>
      </c>
      <c r="B21" s="205"/>
      <c r="C21" s="208" t="s">
        <v>83</v>
      </c>
      <c r="D21" s="208"/>
      <c r="E21" s="208"/>
      <c r="F21" s="208"/>
      <c r="G21" s="309"/>
      <c r="H21" s="309"/>
      <c r="I21" s="309"/>
      <c r="J21" s="309"/>
      <c r="K21" s="310"/>
      <c r="L21" s="211" t="s">
        <v>101</v>
      </c>
      <c r="M21" s="208"/>
      <c r="N21" s="208"/>
      <c r="O21" s="208"/>
      <c r="P21" s="208"/>
      <c r="Q21" s="208"/>
      <c r="R21" s="299"/>
      <c r="S21" s="299"/>
      <c r="T21" s="299"/>
      <c r="U21" s="91" t="s">
        <v>103</v>
      </c>
      <c r="V21" s="299"/>
      <c r="W21" s="299"/>
      <c r="X21" s="299"/>
      <c r="Y21" s="91" t="s">
        <v>102</v>
      </c>
      <c r="Z21" s="299"/>
      <c r="AA21" s="299"/>
      <c r="AB21" s="299"/>
      <c r="AC21" s="300"/>
    </row>
    <row r="22" spans="1:29">
      <c r="A22" s="204"/>
      <c r="B22" s="2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6"/>
    </row>
    <row r="23" spans="1:29" ht="15.5" thickBot="1">
      <c r="A23" s="206"/>
      <c r="B23" s="207"/>
      <c r="C23" s="307"/>
      <c r="D23" s="307"/>
      <c r="E23" s="307"/>
      <c r="F23" s="307"/>
      <c r="G23" s="307"/>
      <c r="H23" s="307"/>
      <c r="I23" s="307"/>
      <c r="J23" s="307"/>
      <c r="K23" s="307"/>
      <c r="L23" s="307"/>
      <c r="M23" s="307"/>
      <c r="N23" s="307"/>
      <c r="O23" s="307"/>
      <c r="P23" s="307"/>
      <c r="Q23" s="307"/>
      <c r="R23" s="307"/>
      <c r="S23" s="307"/>
      <c r="T23" s="307"/>
      <c r="U23" s="307"/>
      <c r="V23" s="307"/>
      <c r="W23" s="307"/>
      <c r="X23" s="307"/>
      <c r="Y23" s="307"/>
      <c r="Z23" s="307"/>
      <c r="AA23" s="307"/>
      <c r="AB23" s="307"/>
      <c r="AC23" s="308"/>
    </row>
    <row r="24" spans="1:29" ht="9" customHeight="1" thickTop="1"/>
    <row r="25" spans="1:29" ht="18.5" thickBot="1">
      <c r="A25" s="14" t="e" vm="3">
        <v>#VALUE!</v>
      </c>
      <c r="B25" s="13" t="s">
        <v>113</v>
      </c>
    </row>
    <row r="26" spans="1:29" ht="15.5" thickTop="1">
      <c r="A26" s="189" t="s">
        <v>116</v>
      </c>
      <c r="B26" s="190"/>
      <c r="C26" s="190"/>
      <c r="D26" s="190"/>
      <c r="E26" s="295"/>
      <c r="F26" s="295"/>
      <c r="G26" s="295"/>
      <c r="H26" s="296"/>
      <c r="I26" s="195" t="e" vm="4">
        <v>#VALUE!</v>
      </c>
      <c r="J26" s="195"/>
      <c r="K26" s="197" t="s">
        <v>151</v>
      </c>
      <c r="L26" s="198"/>
      <c r="M26" s="198"/>
      <c r="N26" s="198"/>
      <c r="O26" s="198"/>
      <c r="P26" s="198"/>
      <c r="Q26" s="198"/>
      <c r="R26" s="198"/>
      <c r="S26" s="198"/>
      <c r="T26" s="198"/>
      <c r="U26" s="198"/>
      <c r="V26" s="198"/>
      <c r="W26" s="198"/>
      <c r="X26" s="198"/>
      <c r="Y26" s="198"/>
      <c r="Z26" s="198"/>
      <c r="AA26" s="198"/>
      <c r="AB26" s="198"/>
      <c r="AC26" s="199"/>
    </row>
    <row r="27" spans="1:29">
      <c r="A27" s="202" t="s">
        <v>150</v>
      </c>
      <c r="B27" s="203"/>
      <c r="C27" s="203"/>
      <c r="D27" s="203"/>
      <c r="E27" s="297"/>
      <c r="F27" s="297"/>
      <c r="G27" s="297"/>
      <c r="H27" s="298"/>
      <c r="I27" s="196"/>
      <c r="J27" s="196"/>
      <c r="K27" s="200"/>
      <c r="L27" s="200"/>
      <c r="M27" s="200"/>
      <c r="N27" s="200"/>
      <c r="O27" s="200"/>
      <c r="P27" s="200"/>
      <c r="Q27" s="200"/>
      <c r="R27" s="200"/>
      <c r="S27" s="200"/>
      <c r="T27" s="200"/>
      <c r="U27" s="200"/>
      <c r="V27" s="200"/>
      <c r="W27" s="200"/>
      <c r="X27" s="200"/>
      <c r="Y27" s="200"/>
      <c r="Z27" s="200"/>
      <c r="AA27" s="200"/>
      <c r="AB27" s="200"/>
      <c r="AC27" s="201"/>
    </row>
    <row r="28" spans="1:29">
      <c r="A28" s="172" t="s">
        <v>117</v>
      </c>
      <c r="B28" s="175" t="s">
        <v>118</v>
      </c>
      <c r="C28" s="175"/>
      <c r="D28" s="175"/>
      <c r="E28" s="292" t="b">
        <v>0</v>
      </c>
      <c r="F28" s="292"/>
      <c r="G28" s="158" t="s">
        <v>114</v>
      </c>
      <c r="H28" s="158"/>
      <c r="I28" s="158"/>
      <c r="J28" s="158"/>
      <c r="K28" s="158"/>
      <c r="L28" s="158"/>
      <c r="M28" s="158"/>
      <c r="N28" s="158"/>
      <c r="O28" s="158"/>
      <c r="P28" s="177" t="s">
        <v>124</v>
      </c>
      <c r="Q28" s="177"/>
      <c r="R28" s="177"/>
      <c r="S28" s="177"/>
      <c r="T28" s="177"/>
      <c r="U28" s="177"/>
      <c r="V28" s="178" t="s">
        <v>121</v>
      </c>
      <c r="W28" s="212" t="s">
        <v>122</v>
      </c>
      <c r="X28" s="212"/>
      <c r="Y28" s="212"/>
      <c r="Z28" s="212"/>
      <c r="AA28" s="212"/>
      <c r="AB28" s="212"/>
      <c r="AC28" s="76" t="b">
        <v>0</v>
      </c>
    </row>
    <row r="29" spans="1:29">
      <c r="A29" s="173"/>
      <c r="B29" s="155"/>
      <c r="C29" s="155"/>
      <c r="D29" s="155"/>
      <c r="E29" s="293"/>
      <c r="F29" s="293"/>
      <c r="G29" s="291"/>
      <c r="H29" s="291"/>
      <c r="I29" s="291"/>
      <c r="J29" s="291"/>
      <c r="K29" s="291"/>
      <c r="L29" s="291"/>
      <c r="M29" s="291"/>
      <c r="N29" s="291"/>
      <c r="O29" s="291"/>
      <c r="P29" s="291" t="e">
        <f>VLOOKUP(G29,契約健診機関リストコピー【年度更新】!D5:E50,2,FALSE)</f>
        <v>#N/A</v>
      </c>
      <c r="Q29" s="291"/>
      <c r="R29" s="291"/>
      <c r="S29" s="291"/>
      <c r="T29" s="291"/>
      <c r="U29" s="291"/>
      <c r="V29" s="160"/>
      <c r="W29" s="153" t="s">
        <v>123</v>
      </c>
      <c r="X29" s="153"/>
      <c r="Y29" s="153"/>
      <c r="Z29" s="153"/>
      <c r="AA29" s="153"/>
      <c r="AB29" s="153"/>
      <c r="AC29" s="77" t="b">
        <v>0</v>
      </c>
    </row>
    <row r="30" spans="1:29">
      <c r="A30" s="173"/>
      <c r="B30" s="154" t="s">
        <v>119</v>
      </c>
      <c r="C30" s="154"/>
      <c r="D30" s="154"/>
      <c r="E30" s="294" t="b">
        <v>0</v>
      </c>
      <c r="F30" s="294"/>
      <c r="G30" s="158" t="s">
        <v>114</v>
      </c>
      <c r="H30" s="158"/>
      <c r="I30" s="158"/>
      <c r="J30" s="158"/>
      <c r="K30" s="158"/>
      <c r="L30" s="158"/>
      <c r="M30" s="158"/>
      <c r="N30" s="158"/>
      <c r="O30" s="158"/>
      <c r="P30" s="158" t="s">
        <v>124</v>
      </c>
      <c r="Q30" s="158"/>
      <c r="R30" s="158"/>
      <c r="S30" s="158"/>
      <c r="T30" s="158"/>
      <c r="U30" s="158"/>
      <c r="V30" s="159" t="s">
        <v>121</v>
      </c>
      <c r="W30" s="161" t="s">
        <v>123</v>
      </c>
      <c r="X30" s="161"/>
      <c r="Y30" s="161"/>
      <c r="Z30" s="161"/>
      <c r="AA30" s="161"/>
      <c r="AB30" s="161"/>
      <c r="AC30" s="162"/>
    </row>
    <row r="31" spans="1:29">
      <c r="A31" s="174"/>
      <c r="B31" s="155"/>
      <c r="C31" s="155"/>
      <c r="D31" s="155"/>
      <c r="E31" s="293"/>
      <c r="F31" s="293"/>
      <c r="G31" s="291"/>
      <c r="H31" s="291"/>
      <c r="I31" s="291"/>
      <c r="J31" s="291"/>
      <c r="K31" s="291"/>
      <c r="L31" s="291"/>
      <c r="M31" s="291"/>
      <c r="N31" s="291"/>
      <c r="O31" s="291"/>
      <c r="P31" s="288"/>
      <c r="Q31" s="289"/>
      <c r="R31" s="289"/>
      <c r="S31" s="289"/>
      <c r="T31" s="289"/>
      <c r="U31" s="290"/>
      <c r="V31" s="160"/>
      <c r="W31" s="153"/>
      <c r="X31" s="153"/>
      <c r="Y31" s="153"/>
      <c r="Z31" s="153"/>
      <c r="AA31" s="153"/>
      <c r="AB31" s="153"/>
      <c r="AC31" s="163"/>
    </row>
    <row r="32" spans="1:29">
      <c r="A32" s="139" t="s">
        <v>125</v>
      </c>
      <c r="B32" s="141" t="s">
        <v>126</v>
      </c>
      <c r="C32" s="141"/>
      <c r="D32" s="141"/>
      <c r="E32" s="141"/>
      <c r="F32" s="141"/>
      <c r="G32" s="141"/>
      <c r="H32" s="141"/>
      <c r="I32" s="141"/>
      <c r="J32" s="141"/>
      <c r="K32" s="141"/>
      <c r="L32" s="142"/>
      <c r="M32" s="141" t="s">
        <v>129</v>
      </c>
      <c r="N32" s="141"/>
      <c r="O32" s="141"/>
      <c r="P32" s="141"/>
      <c r="Q32" s="141"/>
      <c r="R32" s="141"/>
      <c r="S32" s="141"/>
      <c r="T32" s="141"/>
      <c r="U32" s="142"/>
      <c r="V32" s="143" t="s">
        <v>140</v>
      </c>
      <c r="W32" s="143"/>
      <c r="X32" s="143"/>
      <c r="Y32" s="143"/>
      <c r="Z32" s="143"/>
      <c r="AA32" s="143"/>
      <c r="AB32" s="143"/>
      <c r="AC32" s="144"/>
    </row>
    <row r="33" spans="1:29">
      <c r="A33" s="139"/>
      <c r="B33" s="145" t="s">
        <v>141</v>
      </c>
      <c r="C33" s="145"/>
      <c r="D33" s="145"/>
      <c r="E33" s="145"/>
      <c r="F33" s="145"/>
      <c r="G33" s="145"/>
      <c r="H33" s="145"/>
      <c r="I33" s="145"/>
      <c r="J33" s="145"/>
      <c r="K33" s="145"/>
      <c r="L33" s="146"/>
      <c r="M33" s="147" t="s">
        <v>139</v>
      </c>
      <c r="N33" s="147"/>
      <c r="O33" s="147"/>
      <c r="P33" s="147"/>
      <c r="Q33" s="147"/>
      <c r="R33" s="147"/>
      <c r="S33" s="147"/>
      <c r="T33" s="147"/>
      <c r="U33" s="148"/>
      <c r="V33" s="145" t="s">
        <v>144</v>
      </c>
      <c r="W33" s="145"/>
      <c r="X33" s="145"/>
      <c r="Y33" s="145"/>
      <c r="Z33" s="145"/>
      <c r="AA33" s="145"/>
      <c r="AB33" s="145"/>
      <c r="AC33" s="149"/>
    </row>
    <row r="34" spans="1:29">
      <c r="A34" s="139"/>
      <c r="B34" s="74" t="b">
        <v>0</v>
      </c>
      <c r="C34" s="18" t="s">
        <v>128</v>
      </c>
      <c r="D34" s="18"/>
      <c r="E34" s="18"/>
      <c r="F34" s="18"/>
      <c r="G34" s="150"/>
      <c r="H34" s="150"/>
      <c r="I34" s="150"/>
      <c r="J34" s="150"/>
      <c r="K34" s="150"/>
      <c r="L34" s="151"/>
      <c r="M34" s="74" t="b">
        <v>0</v>
      </c>
      <c r="N34" s="18" t="s">
        <v>130</v>
      </c>
      <c r="O34" s="18"/>
      <c r="P34" s="18"/>
      <c r="Q34" s="18"/>
      <c r="R34" s="18"/>
      <c r="S34" s="18"/>
      <c r="T34" s="18"/>
      <c r="U34" s="28"/>
      <c r="V34" s="74" t="b">
        <v>0</v>
      </c>
      <c r="W34" s="18" t="s">
        <v>137</v>
      </c>
      <c r="X34" s="18"/>
      <c r="Y34" s="18"/>
      <c r="Z34" s="18"/>
      <c r="AA34" s="18"/>
      <c r="AB34" s="18"/>
      <c r="AC34" s="23"/>
    </row>
    <row r="35" spans="1:29">
      <c r="A35" s="139"/>
      <c r="B35" s="170" t="s">
        <v>373</v>
      </c>
      <c r="C35" s="170"/>
      <c r="D35" s="170"/>
      <c r="E35" s="170"/>
      <c r="F35" s="170"/>
      <c r="G35" s="170"/>
      <c r="H35" s="170"/>
      <c r="I35" s="170"/>
      <c r="J35" s="170"/>
      <c r="K35" s="170"/>
      <c r="L35" s="171"/>
      <c r="M35" s="74" t="b">
        <v>0</v>
      </c>
      <c r="N35" s="18" t="s">
        <v>131</v>
      </c>
      <c r="O35" s="18"/>
      <c r="P35" s="18"/>
      <c r="Q35" s="18"/>
      <c r="R35" s="18"/>
      <c r="S35" s="18"/>
      <c r="T35" s="18"/>
      <c r="U35" s="152" t="s">
        <v>134</v>
      </c>
      <c r="V35" s="18"/>
      <c r="W35" s="74" t="b">
        <v>0</v>
      </c>
      <c r="X35" s="24" t="s">
        <v>135</v>
      </c>
      <c r="Y35" s="74" t="b">
        <v>0</v>
      </c>
      <c r="Z35" s="24" t="s">
        <v>136</v>
      </c>
      <c r="AA35" s="18"/>
      <c r="AB35" s="18"/>
      <c r="AC35" s="23"/>
    </row>
    <row r="36" spans="1:29">
      <c r="A36" s="139"/>
      <c r="B36" s="101" t="b">
        <v>0</v>
      </c>
      <c r="C36" s="100" t="s">
        <v>127</v>
      </c>
      <c r="D36" s="98"/>
      <c r="E36" s="98"/>
      <c r="F36" s="98"/>
      <c r="G36" s="98"/>
      <c r="H36" s="98"/>
      <c r="I36" s="98"/>
      <c r="J36" s="98"/>
      <c r="K36" s="98"/>
      <c r="L36" s="99"/>
      <c r="M36" s="74" t="b">
        <v>0</v>
      </c>
      <c r="N36" s="18" t="s">
        <v>132</v>
      </c>
      <c r="O36" s="18"/>
      <c r="P36" s="18"/>
      <c r="Q36" s="18"/>
      <c r="R36" s="18"/>
      <c r="S36" s="18"/>
      <c r="T36" s="18"/>
      <c r="U36" s="152"/>
      <c r="V36" s="74" t="b">
        <v>0</v>
      </c>
      <c r="W36" s="18" t="s">
        <v>138</v>
      </c>
      <c r="X36" s="18"/>
      <c r="Y36" s="18"/>
      <c r="Z36" s="18"/>
      <c r="AA36" s="18"/>
      <c r="AB36" s="18"/>
      <c r="AC36" s="23"/>
    </row>
    <row r="37" spans="1:29" ht="15.5" thickBot="1">
      <c r="A37" s="140"/>
      <c r="B37" s="168" t="s">
        <v>372</v>
      </c>
      <c r="C37" s="168"/>
      <c r="D37" s="168"/>
      <c r="E37" s="168"/>
      <c r="F37" s="168"/>
      <c r="G37" s="168"/>
      <c r="H37" s="168"/>
      <c r="I37" s="168"/>
      <c r="J37" s="168"/>
      <c r="K37" s="168"/>
      <c r="L37" s="169"/>
      <c r="M37" s="78" t="b">
        <v>0</v>
      </c>
      <c r="N37" s="25" t="s">
        <v>133</v>
      </c>
      <c r="O37" s="25"/>
      <c r="P37" s="25"/>
      <c r="Q37" s="25"/>
      <c r="R37" s="25"/>
      <c r="S37" s="25"/>
      <c r="T37" s="25"/>
      <c r="U37" s="29"/>
      <c r="V37" s="164" t="s">
        <v>143</v>
      </c>
      <c r="W37" s="165"/>
      <c r="X37" s="165"/>
      <c r="Y37" s="165"/>
      <c r="Z37" s="165"/>
      <c r="AA37" s="165"/>
      <c r="AB37" s="165"/>
      <c r="AC37" s="166"/>
    </row>
    <row r="38" spans="1:29" ht="15" customHeight="1" thickTop="1" thickBot="1">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row>
    <row r="39" spans="1:29" ht="9" customHeight="1"/>
    <row r="40" spans="1:29" s="33" customFormat="1" ht="18.5" thickBot="1">
      <c r="A40" s="32" t="e" vm="5">
        <v>#VALUE!</v>
      </c>
      <c r="B40" s="13" t="s">
        <v>153</v>
      </c>
      <c r="M40" s="167" t="s">
        <v>152</v>
      </c>
      <c r="N40" s="167"/>
      <c r="O40" s="167"/>
      <c r="P40" s="167"/>
      <c r="Q40" s="167"/>
      <c r="R40" s="167"/>
      <c r="S40" s="167"/>
      <c r="T40" s="167"/>
      <c r="U40" s="167"/>
      <c r="V40" s="167"/>
      <c r="W40" s="167"/>
      <c r="X40" s="167"/>
      <c r="Y40" s="167"/>
      <c r="Z40" s="167"/>
      <c r="AA40" s="167"/>
      <c r="AB40" s="167"/>
      <c r="AC40" s="167"/>
    </row>
    <row r="41" spans="1:29" ht="15.5" thickTop="1">
      <c r="A41" s="109" t="s">
        <v>145</v>
      </c>
      <c r="B41" s="110"/>
      <c r="C41" s="110"/>
      <c r="D41" s="110"/>
      <c r="E41" s="110"/>
      <c r="F41" s="134" t="s">
        <v>149</v>
      </c>
      <c r="G41" s="134"/>
      <c r="H41" s="134"/>
      <c r="I41" s="134"/>
      <c r="J41" s="135" t="s">
        <v>154</v>
      </c>
      <c r="K41" s="136"/>
      <c r="L41" s="136"/>
      <c r="M41" s="136"/>
      <c r="N41" s="136"/>
      <c r="O41" s="136"/>
      <c r="P41" s="136"/>
      <c r="Q41" s="136"/>
      <c r="R41" s="136"/>
      <c r="S41" s="136"/>
      <c r="T41" s="136"/>
      <c r="U41" s="136"/>
      <c r="V41" s="136"/>
      <c r="W41" s="136"/>
      <c r="X41" s="136"/>
      <c r="Y41" s="137"/>
      <c r="Z41" s="135" t="s">
        <v>160</v>
      </c>
      <c r="AA41" s="136"/>
      <c r="AB41" s="136"/>
      <c r="AC41" s="138"/>
    </row>
    <row r="42" spans="1:29">
      <c r="A42" s="95" t="s">
        <v>146</v>
      </c>
      <c r="B42" s="350"/>
      <c r="C42" s="350"/>
      <c r="D42" s="350"/>
      <c r="E42" s="350"/>
      <c r="F42" s="330"/>
      <c r="G42" s="330"/>
      <c r="H42" s="330"/>
      <c r="I42" s="330"/>
      <c r="J42" s="344"/>
      <c r="K42" s="345"/>
      <c r="L42" s="345"/>
      <c r="M42" s="345"/>
      <c r="N42" s="345"/>
      <c r="O42" s="345"/>
      <c r="P42" s="345"/>
      <c r="Q42" s="345"/>
      <c r="R42" s="345"/>
      <c r="S42" s="345"/>
      <c r="T42" s="345"/>
      <c r="U42" s="345"/>
      <c r="V42" s="345"/>
      <c r="W42" s="345"/>
      <c r="X42" s="345"/>
      <c r="Y42" s="346"/>
      <c r="Z42" s="332"/>
      <c r="AA42" s="333"/>
      <c r="AB42" s="333"/>
      <c r="AC42" s="334"/>
    </row>
    <row r="43" spans="1:29">
      <c r="A43" s="95" t="s">
        <v>147</v>
      </c>
      <c r="B43" s="350"/>
      <c r="C43" s="350"/>
      <c r="D43" s="350"/>
      <c r="E43" s="350"/>
      <c r="F43" s="330"/>
      <c r="G43" s="330"/>
      <c r="H43" s="330"/>
      <c r="I43" s="330"/>
      <c r="J43" s="344"/>
      <c r="K43" s="345"/>
      <c r="L43" s="345"/>
      <c r="M43" s="345"/>
      <c r="N43" s="345"/>
      <c r="O43" s="345"/>
      <c r="P43" s="345"/>
      <c r="Q43" s="345"/>
      <c r="R43" s="345"/>
      <c r="S43" s="345"/>
      <c r="T43" s="345"/>
      <c r="U43" s="345"/>
      <c r="V43" s="345"/>
      <c r="W43" s="345"/>
      <c r="X43" s="345"/>
      <c r="Y43" s="346"/>
      <c r="Z43" s="332"/>
      <c r="AA43" s="333"/>
      <c r="AB43" s="333"/>
      <c r="AC43" s="334"/>
    </row>
    <row r="44" spans="1:29" ht="15.5" thickBot="1">
      <c r="A44" s="96" t="s">
        <v>148</v>
      </c>
      <c r="B44" s="351"/>
      <c r="C44" s="351"/>
      <c r="D44" s="351"/>
      <c r="E44" s="351"/>
      <c r="F44" s="331"/>
      <c r="G44" s="331"/>
      <c r="H44" s="331"/>
      <c r="I44" s="331"/>
      <c r="J44" s="347"/>
      <c r="K44" s="348"/>
      <c r="L44" s="348"/>
      <c r="M44" s="348"/>
      <c r="N44" s="348"/>
      <c r="O44" s="348"/>
      <c r="P44" s="348"/>
      <c r="Q44" s="348"/>
      <c r="R44" s="348"/>
      <c r="S44" s="348"/>
      <c r="T44" s="348"/>
      <c r="U44" s="348"/>
      <c r="V44" s="348"/>
      <c r="W44" s="348"/>
      <c r="X44" s="348"/>
      <c r="Y44" s="349"/>
      <c r="Z44" s="335"/>
      <c r="AA44" s="336"/>
      <c r="AB44" s="336"/>
      <c r="AC44" s="337"/>
    </row>
    <row r="45" spans="1:29" ht="9" customHeight="1" thickTop="1">
      <c r="A45" s="17"/>
      <c r="B45" s="34"/>
      <c r="C45" s="34"/>
      <c r="D45" s="34"/>
      <c r="E45" s="34"/>
      <c r="F45" s="20"/>
      <c r="G45" s="20"/>
      <c r="H45" s="20"/>
      <c r="I45" s="20"/>
    </row>
    <row r="46" spans="1:29" ht="18.5" thickBot="1">
      <c r="A46" s="14" t="e" vm="3">
        <v>#VALUE!</v>
      </c>
      <c r="B46" s="13" t="s">
        <v>155</v>
      </c>
      <c r="G46" s="35" t="s">
        <v>156</v>
      </c>
    </row>
    <row r="47" spans="1:29" ht="15.5" thickTop="1">
      <c r="A47" s="109" t="s">
        <v>157</v>
      </c>
      <c r="B47" s="110"/>
      <c r="C47" s="110"/>
      <c r="D47" s="110"/>
      <c r="E47" s="110"/>
      <c r="F47" s="110" t="s">
        <v>158</v>
      </c>
      <c r="G47" s="110"/>
      <c r="H47" s="110"/>
      <c r="I47" s="110"/>
      <c r="J47" s="110"/>
      <c r="K47" s="110" t="s">
        <v>159</v>
      </c>
      <c r="L47" s="110"/>
      <c r="M47" s="110"/>
      <c r="N47" s="110"/>
      <c r="O47" s="110"/>
      <c r="P47" s="110" t="s">
        <v>154</v>
      </c>
      <c r="Q47" s="110"/>
      <c r="R47" s="110"/>
      <c r="S47" s="110"/>
      <c r="T47" s="110"/>
      <c r="U47" s="110"/>
      <c r="V47" s="110"/>
      <c r="W47" s="110"/>
      <c r="X47" s="110"/>
      <c r="Y47" s="110"/>
      <c r="Z47" s="110"/>
      <c r="AA47" s="110"/>
      <c r="AB47" s="110"/>
      <c r="AC47" s="111"/>
    </row>
    <row r="48" spans="1:29">
      <c r="A48" s="112"/>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6"/>
    </row>
    <row r="49" spans="1:29">
      <c r="A49" s="112"/>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6"/>
    </row>
    <row r="50" spans="1:29">
      <c r="A50" s="112"/>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6"/>
    </row>
    <row r="51" spans="1:29">
      <c r="A51" s="112"/>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6"/>
    </row>
    <row r="52" spans="1:29" ht="15.5" thickBot="1">
      <c r="A52" s="114"/>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7"/>
    </row>
    <row r="53" spans="1:29" ht="15.5" thickTop="1"/>
  </sheetData>
  <sheetProtection sheet="1" selectLockedCells="1"/>
  <mergeCells count="125">
    <mergeCell ref="J41:Y41"/>
    <mergeCell ref="J42:Y44"/>
    <mergeCell ref="Z41:AC41"/>
    <mergeCell ref="A48:E52"/>
    <mergeCell ref="A47:E47"/>
    <mergeCell ref="F47:J47"/>
    <mergeCell ref="F48:J52"/>
    <mergeCell ref="K47:O47"/>
    <mergeCell ref="K48:O52"/>
    <mergeCell ref="P47:AC47"/>
    <mergeCell ref="P48:AC52"/>
    <mergeCell ref="B42:E42"/>
    <mergeCell ref="B43:E43"/>
    <mergeCell ref="B44:E44"/>
    <mergeCell ref="M40:AC40"/>
    <mergeCell ref="A41:E41"/>
    <mergeCell ref="F41:I41"/>
    <mergeCell ref="F42:I44"/>
    <mergeCell ref="Z42:AC44"/>
    <mergeCell ref="A12:F13"/>
    <mergeCell ref="A10:C10"/>
    <mergeCell ref="A11:C11"/>
    <mergeCell ref="A9:C9"/>
    <mergeCell ref="D11:F11"/>
    <mergeCell ref="D9:F9"/>
    <mergeCell ref="D10:F10"/>
    <mergeCell ref="G9:Q9"/>
    <mergeCell ref="R9:AC9"/>
    <mergeCell ref="M10:Q10"/>
    <mergeCell ref="H11:L11"/>
    <mergeCell ref="M11:Q11"/>
    <mergeCell ref="H12:L13"/>
    <mergeCell ref="M12:Q13"/>
    <mergeCell ref="H10:L10"/>
    <mergeCell ref="G12:G13"/>
    <mergeCell ref="R13:U13"/>
    <mergeCell ref="R12:U12"/>
    <mergeCell ref="R10:U10"/>
    <mergeCell ref="W1:AC1"/>
    <mergeCell ref="A6:AC6"/>
    <mergeCell ref="D3:M4"/>
    <mergeCell ref="V3:AC4"/>
    <mergeCell ref="A1:P1"/>
    <mergeCell ref="N3:P3"/>
    <mergeCell ref="N4:P4"/>
    <mergeCell ref="Q3:U3"/>
    <mergeCell ref="Q4:U4"/>
    <mergeCell ref="A3:C4"/>
    <mergeCell ref="R11:U11"/>
    <mergeCell ref="V10:AC10"/>
    <mergeCell ref="V12:AC12"/>
    <mergeCell ref="V13:AC13"/>
    <mergeCell ref="V11:X11"/>
    <mergeCell ref="Z11:AB11"/>
    <mergeCell ref="A19:A20"/>
    <mergeCell ref="B19:F20"/>
    <mergeCell ref="G19:K20"/>
    <mergeCell ref="R17:S18"/>
    <mergeCell ref="R19:S20"/>
    <mergeCell ref="A21:B23"/>
    <mergeCell ref="A16:K16"/>
    <mergeCell ref="B17:F17"/>
    <mergeCell ref="G17:K17"/>
    <mergeCell ref="B18:F18"/>
    <mergeCell ref="G18:K18"/>
    <mergeCell ref="C22:AC23"/>
    <mergeCell ref="C21:F21"/>
    <mergeCell ref="G21:K21"/>
    <mergeCell ref="L16:Q16"/>
    <mergeCell ref="R16:U16"/>
    <mergeCell ref="AC17:AC18"/>
    <mergeCell ref="AB17:AB18"/>
    <mergeCell ref="AA17:AA18"/>
    <mergeCell ref="Z17:Z18"/>
    <mergeCell ref="Y17:Y18"/>
    <mergeCell ref="X17:X18"/>
    <mergeCell ref="V16:AC16"/>
    <mergeCell ref="V19:Z20"/>
    <mergeCell ref="AA19:AB20"/>
    <mergeCell ref="AC19:AC20"/>
    <mergeCell ref="P17:Q18"/>
    <mergeCell ref="T17:U18"/>
    <mergeCell ref="T19:U20"/>
    <mergeCell ref="L21:Q21"/>
    <mergeCell ref="R21:T21"/>
    <mergeCell ref="V21:X21"/>
    <mergeCell ref="Z21:AC21"/>
    <mergeCell ref="P19:Q20"/>
    <mergeCell ref="L19:O20"/>
    <mergeCell ref="L17:O18"/>
    <mergeCell ref="I26:J27"/>
    <mergeCell ref="K26:AC27"/>
    <mergeCell ref="A28:A31"/>
    <mergeCell ref="B28:D29"/>
    <mergeCell ref="B30:D31"/>
    <mergeCell ref="E28:F29"/>
    <mergeCell ref="E30:F31"/>
    <mergeCell ref="A26:D26"/>
    <mergeCell ref="A27:D27"/>
    <mergeCell ref="E26:H27"/>
    <mergeCell ref="G28:O28"/>
    <mergeCell ref="G29:O29"/>
    <mergeCell ref="G31:O31"/>
    <mergeCell ref="G30:O30"/>
    <mergeCell ref="P31:U31"/>
    <mergeCell ref="W30:AC31"/>
    <mergeCell ref="V28:V29"/>
    <mergeCell ref="P28:U28"/>
    <mergeCell ref="P29:U29"/>
    <mergeCell ref="P30:U30"/>
    <mergeCell ref="V30:V31"/>
    <mergeCell ref="W28:AB28"/>
    <mergeCell ref="W29:AB29"/>
    <mergeCell ref="V32:AC32"/>
    <mergeCell ref="V33:AC33"/>
    <mergeCell ref="B33:L33"/>
    <mergeCell ref="A32:A37"/>
    <mergeCell ref="V37:AC37"/>
    <mergeCell ref="G34:L34"/>
    <mergeCell ref="B32:L32"/>
    <mergeCell ref="M33:U33"/>
    <mergeCell ref="U35:U36"/>
    <mergeCell ref="M32:U32"/>
    <mergeCell ref="B35:L35"/>
    <mergeCell ref="B37:L37"/>
  </mergeCells>
  <phoneticPr fontId="2"/>
  <dataValidations count="4">
    <dataValidation imeMode="fullKatakana" allowBlank="1" showInputMessage="1" showErrorMessage="1" sqref="H11:Q11 B18:K18" xr:uid="{19670EB2-0EE7-4267-8BB8-28B8EA666041}"/>
    <dataValidation allowBlank="1" showInputMessage="1" sqref="V13:AC13 AC17:AC18 J41" xr:uid="{9CF2DE07-8BDE-4B85-B77B-EDDC4BA34743}"/>
    <dataValidation imeMode="halfAlpha" allowBlank="1" showInputMessage="1" showErrorMessage="1" sqref="D11:F11 L21 U21 Y21 P29:U29" xr:uid="{B602F908-F6C0-4ED0-913C-6A7714221029}"/>
    <dataValidation imeMode="halfAlpha" allowBlank="1" showInputMessage="1" sqref="R21:T21 V21:X21 Z21:AC21 G21:K21 P31:U31" xr:uid="{AD851DBB-A961-4C7D-9FC0-B6063BDCD2DD}"/>
  </dataValidations>
  <printOptions horizontalCentered="1" verticalCentered="1"/>
  <pageMargins left="0.39370078740157483" right="0.39370078740157483" top="0.19685039370078741" bottom="0.19685039370078741" header="0.11811023622047245" footer="0.11811023622047245"/>
  <pageSetup paperSize="9" scale="97" orientation="portrait" r:id="rId1"/>
  <legacyDrawing r:id="rId2"/>
  <extLst>
    <ext xmlns:x14="http://schemas.microsoft.com/office/spreadsheetml/2009/9/main" uri="{CCE6A557-97BC-4b89-ADB6-D9C93CAAB3DF}">
      <x14:dataValidations xmlns:xm="http://schemas.microsoft.com/office/excel/2006/main" count="11">
        <x14:dataValidation type="list" allowBlank="1" showInputMessage="1" xr:uid="{DA4D5EBD-A00A-484C-8666-93E51F67CAF6}">
          <x14:formula1>
            <xm:f>プルダウンリスト!$E$2:$E$11</xm:f>
          </x14:formula1>
          <xm:sqref>V10:AC10</xm:sqref>
        </x14:dataValidation>
        <x14:dataValidation type="list" allowBlank="1" showInputMessage="1" xr:uid="{EC6944BA-7113-486F-A98B-3AB311713613}">
          <x14:formula1>
            <xm:f>プルダウンリスト!$G$2:$G$17</xm:f>
          </x14:formula1>
          <xm:sqref>V12:AC12</xm:sqref>
        </x14:dataValidation>
        <x14:dataValidation type="list" imeMode="halfAlpha" allowBlank="1" showInputMessage="1" xr:uid="{3CFD1758-1E55-4703-846D-286EBE749F2F}">
          <x14:formula1>
            <xm:f>プルダウンリスト!$A$2</xm:f>
          </x14:formula1>
          <xm:sqref>D9:F9</xm:sqref>
        </x14:dataValidation>
        <x14:dataValidation type="list" imeMode="halfAlpha" allowBlank="1" showInputMessage="1" showErrorMessage="1" xr:uid="{CFDE166F-316F-46A3-BEA6-9995F74D70A6}">
          <x14:formula1>
            <xm:f>プルダウンリスト!$C$2:$C$11</xm:f>
          </x14:formula1>
          <xm:sqref>D10:F10</xm:sqref>
        </x14:dataValidation>
        <x14:dataValidation type="list" imeMode="halfAlpha" allowBlank="1" showInputMessage="1" xr:uid="{56F7D3F5-5860-439C-8D4F-6AF4B1AAE2F6}">
          <x14:formula1>
            <xm:f>プルダウンリスト!$I$2:$I$64</xm:f>
          </x14:formula1>
          <xm:sqref>X17:X18</xm:sqref>
        </x14:dataValidation>
        <x14:dataValidation type="list" imeMode="halfAlpha" allowBlank="1" showInputMessage="1" xr:uid="{6AA4ABBB-98C0-4C2B-858F-424CFDE060B6}">
          <x14:formula1>
            <xm:f>プルダウンリスト!$K$2:$K$13</xm:f>
          </x14:formula1>
          <xm:sqref>Z17:Z18</xm:sqref>
        </x14:dataValidation>
        <x14:dataValidation type="list" imeMode="halfAlpha" allowBlank="1" showInputMessage="1" xr:uid="{91AB0DB3-D30B-4729-915B-40BC173F2292}">
          <x14:formula1>
            <xm:f>プルダウンリスト!$M$2:$M$32</xm:f>
          </x14:formula1>
          <xm:sqref>AB17:AB18</xm:sqref>
        </x14:dataValidation>
        <x14:dataValidation type="list" allowBlank="1" showInputMessage="1" xr:uid="{2EC4C0D0-2425-45B3-82F0-A4622F7F41FC}">
          <x14:formula1>
            <xm:f>プルダウンリスト!$O$2:$O$85</xm:f>
          </x14:formula1>
          <xm:sqref>AA19:AB20</xm:sqref>
        </x14:dataValidation>
        <x14:dataValidation type="list" allowBlank="1" showInputMessage="1" xr:uid="{A57FBE78-C8C5-4AF5-835D-5A6989180F11}">
          <x14:formula1>
            <xm:f>プルダウンリスト!$Q$2:$Q$366</xm:f>
          </x14:formula1>
          <xm:sqref>B45:I45</xm:sqref>
        </x14:dataValidation>
        <x14:dataValidation type="list" allowBlank="1" showInputMessage="1" showErrorMessage="1" xr:uid="{307A4D73-01F8-4DED-81D5-99546E154679}">
          <x14:formula1>
            <xm:f>契約健診機関リストコピー【年度更新】!$D$5:$D$50</xm:f>
          </x14:formula1>
          <xm:sqref>G29:O29</xm:sqref>
        </x14:dataValidation>
        <x14:dataValidation type="list" allowBlank="1" showInputMessage="1" showErrorMessage="1" errorTitle="プルダウン▼から選択してください" xr:uid="{48B66F38-2467-4EFD-ACC9-C610F86BF6CD}">
          <x14:formula1>
            <xm:f>プルダウンリスト!$Q$2:$Q$366</xm:f>
          </x14:formula1>
          <xm:sqref>B42:I44 E26:H27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49BBF-9803-41A1-B778-E63FBC0EA805}">
  <dimension ref="A1:Q366"/>
  <sheetViews>
    <sheetView workbookViewId="0">
      <selection activeCell="T8" sqref="T8"/>
    </sheetView>
  </sheetViews>
  <sheetFormatPr defaultRowHeight="15"/>
  <cols>
    <col min="1" max="1" width="9.83203125" style="1" bestFit="1" customWidth="1"/>
    <col min="2" max="2" width="1.58203125" style="1" customWidth="1"/>
    <col min="3" max="3" width="8.33203125" style="4" bestFit="1" customWidth="1"/>
    <col min="4" max="4" width="1.58203125" style="1" customWidth="1"/>
    <col min="5" max="5" width="13.4140625" style="4" bestFit="1" customWidth="1"/>
    <col min="6" max="6" width="1.58203125" style="1" customWidth="1"/>
    <col min="7" max="7" width="11.33203125" style="4" bestFit="1" customWidth="1"/>
    <col min="8" max="8" width="1.58203125" style="1" customWidth="1"/>
    <col min="9" max="9" width="6.83203125" style="4" bestFit="1" customWidth="1"/>
    <col min="10" max="10" width="1.58203125" style="1" customWidth="1"/>
    <col min="11" max="11" width="6.83203125" style="4" bestFit="1" customWidth="1"/>
    <col min="12" max="12" width="1.58203125" style="1" customWidth="1"/>
    <col min="13" max="13" width="8.6640625" style="4"/>
    <col min="14" max="14" width="1.58203125" style="1" customWidth="1"/>
    <col min="15" max="15" width="8.6640625" style="1"/>
    <col min="16" max="16" width="1.58203125" style="1" customWidth="1"/>
    <col min="17" max="17" width="8.75" style="1" customWidth="1"/>
    <col min="18" max="16384" width="8.6640625" style="1"/>
  </cols>
  <sheetData>
    <row r="1" spans="1:17">
      <c r="A1" s="4" t="s">
        <v>13</v>
      </c>
      <c r="C1" s="4" t="s">
        <v>48</v>
      </c>
      <c r="E1" s="4" t="s">
        <v>49</v>
      </c>
      <c r="G1" s="4" t="s">
        <v>77</v>
      </c>
      <c r="I1" s="4" t="s">
        <v>97</v>
      </c>
      <c r="K1" s="4" t="s">
        <v>98</v>
      </c>
      <c r="M1" s="4" t="s">
        <v>99</v>
      </c>
      <c r="O1" s="4" t="s">
        <v>100</v>
      </c>
      <c r="Q1" s="17" t="s">
        <v>115</v>
      </c>
    </row>
    <row r="2" spans="1:17">
      <c r="A2" s="20">
        <f ca="1">TODAY()</f>
        <v>46071</v>
      </c>
      <c r="C2" s="4">
        <v>2</v>
      </c>
      <c r="E2" s="4" t="s">
        <v>50</v>
      </c>
      <c r="G2" s="4" t="s">
        <v>61</v>
      </c>
      <c r="I2" s="4" t="s">
        <v>96</v>
      </c>
      <c r="K2" s="4">
        <v>1</v>
      </c>
      <c r="M2" s="4">
        <v>1</v>
      </c>
      <c r="O2" s="4">
        <v>16</v>
      </c>
      <c r="Q2" s="19">
        <v>46113</v>
      </c>
    </row>
    <row r="3" spans="1:17">
      <c r="C3" s="4">
        <v>4</v>
      </c>
      <c r="E3" s="4" t="s">
        <v>51</v>
      </c>
      <c r="G3" s="4" t="s">
        <v>62</v>
      </c>
      <c r="I3" s="4">
        <v>2</v>
      </c>
      <c r="K3" s="4">
        <v>2</v>
      </c>
      <c r="M3" s="4">
        <v>2</v>
      </c>
      <c r="O3" s="4">
        <v>17</v>
      </c>
      <c r="Q3" s="19">
        <v>46114</v>
      </c>
    </row>
    <row r="4" spans="1:17">
      <c r="C4" s="4">
        <v>5</v>
      </c>
      <c r="E4" s="4" t="s">
        <v>52</v>
      </c>
      <c r="G4" s="4" t="s">
        <v>63</v>
      </c>
      <c r="I4" s="4">
        <v>3</v>
      </c>
      <c r="K4" s="4">
        <v>3</v>
      </c>
      <c r="M4" s="4">
        <v>3</v>
      </c>
      <c r="O4" s="4">
        <v>18</v>
      </c>
      <c r="Q4" s="19">
        <v>46115</v>
      </c>
    </row>
    <row r="5" spans="1:17">
      <c r="C5" s="4">
        <v>11</v>
      </c>
      <c r="E5" s="4" t="s">
        <v>53</v>
      </c>
      <c r="G5" s="4" t="s">
        <v>64</v>
      </c>
      <c r="I5" s="4">
        <v>4</v>
      </c>
      <c r="K5" s="4">
        <v>4</v>
      </c>
      <c r="M5" s="4">
        <v>4</v>
      </c>
      <c r="O5" s="4">
        <v>19</v>
      </c>
      <c r="Q5" s="19">
        <v>46116</v>
      </c>
    </row>
    <row r="6" spans="1:17">
      <c r="C6" s="4">
        <v>12</v>
      </c>
      <c r="E6" s="4" t="s">
        <v>54</v>
      </c>
      <c r="G6" s="4" t="s">
        <v>65</v>
      </c>
      <c r="I6" s="4">
        <v>5</v>
      </c>
      <c r="K6" s="4">
        <v>5</v>
      </c>
      <c r="M6" s="4">
        <v>5</v>
      </c>
      <c r="O6" s="4">
        <v>20</v>
      </c>
      <c r="Q6" s="19">
        <v>46117</v>
      </c>
    </row>
    <row r="7" spans="1:17">
      <c r="C7" s="4">
        <v>15</v>
      </c>
      <c r="E7" s="4" t="s">
        <v>55</v>
      </c>
      <c r="G7" s="4" t="s">
        <v>66</v>
      </c>
      <c r="I7" s="4">
        <v>6</v>
      </c>
      <c r="K7" s="4">
        <v>6</v>
      </c>
      <c r="M7" s="4">
        <v>6</v>
      </c>
      <c r="O7" s="4">
        <v>21</v>
      </c>
      <c r="Q7" s="19">
        <v>46118</v>
      </c>
    </row>
    <row r="8" spans="1:17">
      <c r="C8" s="4">
        <v>27</v>
      </c>
      <c r="E8" s="4" t="s">
        <v>56</v>
      </c>
      <c r="G8" s="4" t="s">
        <v>67</v>
      </c>
      <c r="I8" s="4">
        <v>7</v>
      </c>
      <c r="K8" s="4">
        <v>7</v>
      </c>
      <c r="M8" s="4">
        <v>7</v>
      </c>
      <c r="O8" s="4">
        <v>22</v>
      </c>
      <c r="Q8" s="19">
        <v>46119</v>
      </c>
    </row>
    <row r="9" spans="1:17">
      <c r="C9" s="4">
        <v>29</v>
      </c>
      <c r="E9" s="4" t="s">
        <v>57</v>
      </c>
      <c r="G9" s="4" t="s">
        <v>68</v>
      </c>
      <c r="I9" s="4">
        <v>8</v>
      </c>
      <c r="K9" s="4">
        <v>8</v>
      </c>
      <c r="M9" s="4">
        <v>8</v>
      </c>
      <c r="O9" s="4">
        <v>23</v>
      </c>
      <c r="Q9" s="19">
        <v>46120</v>
      </c>
    </row>
    <row r="10" spans="1:17">
      <c r="C10" s="4">
        <v>34</v>
      </c>
      <c r="E10" s="4" t="s">
        <v>58</v>
      </c>
      <c r="G10" s="4" t="s">
        <v>69</v>
      </c>
      <c r="I10" s="4">
        <v>9</v>
      </c>
      <c r="K10" s="4">
        <v>9</v>
      </c>
      <c r="M10" s="4">
        <v>9</v>
      </c>
      <c r="O10" s="4">
        <v>24</v>
      </c>
      <c r="Q10" s="19">
        <v>46121</v>
      </c>
    </row>
    <row r="11" spans="1:17">
      <c r="C11" s="4">
        <v>99</v>
      </c>
      <c r="E11" s="4" t="s">
        <v>59</v>
      </c>
      <c r="G11" s="4" t="s">
        <v>70</v>
      </c>
      <c r="I11" s="4">
        <v>10</v>
      </c>
      <c r="K11" s="4">
        <v>10</v>
      </c>
      <c r="M11" s="4">
        <v>10</v>
      </c>
      <c r="O11" s="4">
        <v>25</v>
      </c>
      <c r="Q11" s="19">
        <v>46122</v>
      </c>
    </row>
    <row r="12" spans="1:17">
      <c r="G12" s="4" t="s">
        <v>71</v>
      </c>
      <c r="I12" s="4">
        <v>11</v>
      </c>
      <c r="K12" s="4">
        <v>11</v>
      </c>
      <c r="M12" s="4">
        <v>11</v>
      </c>
      <c r="O12" s="4">
        <v>26</v>
      </c>
      <c r="Q12" s="19">
        <v>46123</v>
      </c>
    </row>
    <row r="13" spans="1:17">
      <c r="G13" s="4" t="s">
        <v>72</v>
      </c>
      <c r="I13" s="4">
        <v>12</v>
      </c>
      <c r="K13" s="4">
        <v>12</v>
      </c>
      <c r="M13" s="4">
        <v>12</v>
      </c>
      <c r="O13" s="4">
        <v>27</v>
      </c>
      <c r="Q13" s="19">
        <v>46124</v>
      </c>
    </row>
    <row r="14" spans="1:17">
      <c r="G14" s="4" t="s">
        <v>73</v>
      </c>
      <c r="I14" s="4">
        <v>13</v>
      </c>
      <c r="M14" s="4">
        <v>13</v>
      </c>
      <c r="O14" s="4">
        <v>28</v>
      </c>
      <c r="Q14" s="19">
        <v>46125</v>
      </c>
    </row>
    <row r="15" spans="1:17">
      <c r="G15" s="4" t="s">
        <v>74</v>
      </c>
      <c r="I15" s="4">
        <v>14</v>
      </c>
      <c r="M15" s="4">
        <v>14</v>
      </c>
      <c r="O15" s="4">
        <v>29</v>
      </c>
      <c r="Q15" s="19">
        <v>46126</v>
      </c>
    </row>
    <row r="16" spans="1:17">
      <c r="G16" s="4" t="s">
        <v>75</v>
      </c>
      <c r="I16" s="4">
        <v>15</v>
      </c>
      <c r="M16" s="4">
        <v>15</v>
      </c>
      <c r="O16" s="4">
        <v>30</v>
      </c>
      <c r="Q16" s="19">
        <v>46127</v>
      </c>
    </row>
    <row r="17" spans="7:17">
      <c r="G17" s="4" t="s">
        <v>76</v>
      </c>
      <c r="I17" s="4">
        <v>16</v>
      </c>
      <c r="M17" s="4">
        <v>16</v>
      </c>
      <c r="O17" s="4">
        <v>31</v>
      </c>
      <c r="Q17" s="19">
        <v>46128</v>
      </c>
    </row>
    <row r="18" spans="7:17">
      <c r="I18" s="4">
        <v>17</v>
      </c>
      <c r="M18" s="4">
        <v>17</v>
      </c>
      <c r="O18" s="4">
        <v>32</v>
      </c>
      <c r="Q18" s="19">
        <v>46129</v>
      </c>
    </row>
    <row r="19" spans="7:17">
      <c r="I19" s="4">
        <v>18</v>
      </c>
      <c r="M19" s="4">
        <v>18</v>
      </c>
      <c r="O19" s="4">
        <v>33</v>
      </c>
      <c r="Q19" s="19">
        <v>46130</v>
      </c>
    </row>
    <row r="20" spans="7:17">
      <c r="I20" s="4">
        <v>19</v>
      </c>
      <c r="M20" s="4">
        <v>19</v>
      </c>
      <c r="O20" s="4">
        <v>34</v>
      </c>
      <c r="Q20" s="19">
        <v>46131</v>
      </c>
    </row>
    <row r="21" spans="7:17">
      <c r="I21" s="4">
        <v>20</v>
      </c>
      <c r="M21" s="4">
        <v>20</v>
      </c>
      <c r="O21" s="4">
        <v>35</v>
      </c>
      <c r="Q21" s="19">
        <v>46132</v>
      </c>
    </row>
    <row r="22" spans="7:17">
      <c r="I22" s="4">
        <v>21</v>
      </c>
      <c r="M22" s="4">
        <v>21</v>
      </c>
      <c r="O22" s="4">
        <v>36</v>
      </c>
      <c r="Q22" s="19">
        <v>46133</v>
      </c>
    </row>
    <row r="23" spans="7:17">
      <c r="I23" s="4">
        <v>22</v>
      </c>
      <c r="M23" s="4">
        <v>22</v>
      </c>
      <c r="O23" s="4">
        <v>37</v>
      </c>
      <c r="Q23" s="19">
        <v>46134</v>
      </c>
    </row>
    <row r="24" spans="7:17">
      <c r="I24" s="4">
        <v>23</v>
      </c>
      <c r="M24" s="4">
        <v>23</v>
      </c>
      <c r="O24" s="4">
        <v>38</v>
      </c>
      <c r="Q24" s="19">
        <v>46135</v>
      </c>
    </row>
    <row r="25" spans="7:17">
      <c r="I25" s="4">
        <v>24</v>
      </c>
      <c r="M25" s="4">
        <v>24</v>
      </c>
      <c r="O25" s="4">
        <v>39</v>
      </c>
      <c r="Q25" s="19">
        <v>46136</v>
      </c>
    </row>
    <row r="26" spans="7:17">
      <c r="I26" s="4">
        <v>25</v>
      </c>
      <c r="M26" s="4">
        <v>25</v>
      </c>
      <c r="O26" s="4">
        <v>40</v>
      </c>
      <c r="Q26" s="19">
        <v>46137</v>
      </c>
    </row>
    <row r="27" spans="7:17">
      <c r="I27" s="4">
        <v>26</v>
      </c>
      <c r="M27" s="4">
        <v>26</v>
      </c>
      <c r="O27" s="4">
        <v>41</v>
      </c>
      <c r="Q27" s="19">
        <v>46138</v>
      </c>
    </row>
    <row r="28" spans="7:17">
      <c r="I28" s="4">
        <v>27</v>
      </c>
      <c r="M28" s="4">
        <v>27</v>
      </c>
      <c r="O28" s="4">
        <v>42</v>
      </c>
      <c r="Q28" s="19">
        <v>46139</v>
      </c>
    </row>
    <row r="29" spans="7:17">
      <c r="I29" s="4">
        <v>28</v>
      </c>
      <c r="M29" s="4">
        <v>28</v>
      </c>
      <c r="O29" s="4">
        <v>43</v>
      </c>
      <c r="Q29" s="19">
        <v>46140</v>
      </c>
    </row>
    <row r="30" spans="7:17">
      <c r="I30" s="4">
        <v>29</v>
      </c>
      <c r="M30" s="4">
        <v>29</v>
      </c>
      <c r="O30" s="4">
        <v>44</v>
      </c>
      <c r="Q30" s="19">
        <v>46141</v>
      </c>
    </row>
    <row r="31" spans="7:17">
      <c r="I31" s="4">
        <v>30</v>
      </c>
      <c r="M31" s="4">
        <v>30</v>
      </c>
      <c r="O31" s="4">
        <v>45</v>
      </c>
      <c r="Q31" s="19">
        <v>46142</v>
      </c>
    </row>
    <row r="32" spans="7:17">
      <c r="I32" s="4">
        <v>31</v>
      </c>
      <c r="M32" s="4">
        <v>31</v>
      </c>
      <c r="O32" s="4">
        <v>46</v>
      </c>
      <c r="Q32" s="19">
        <v>46143</v>
      </c>
    </row>
    <row r="33" spans="9:17">
      <c r="I33" s="4">
        <v>32</v>
      </c>
      <c r="O33" s="4">
        <v>47</v>
      </c>
      <c r="Q33" s="19">
        <v>46144</v>
      </c>
    </row>
    <row r="34" spans="9:17">
      <c r="I34" s="4">
        <v>33</v>
      </c>
      <c r="O34" s="4">
        <v>48</v>
      </c>
      <c r="Q34" s="19">
        <v>46145</v>
      </c>
    </row>
    <row r="35" spans="9:17">
      <c r="I35" s="4">
        <v>34</v>
      </c>
      <c r="O35" s="4">
        <v>49</v>
      </c>
      <c r="Q35" s="19">
        <v>46146</v>
      </c>
    </row>
    <row r="36" spans="9:17">
      <c r="I36" s="4">
        <v>35</v>
      </c>
      <c r="O36" s="4">
        <v>50</v>
      </c>
      <c r="Q36" s="19">
        <v>46147</v>
      </c>
    </row>
    <row r="37" spans="9:17">
      <c r="I37" s="4">
        <v>36</v>
      </c>
      <c r="O37" s="4">
        <v>51</v>
      </c>
      <c r="Q37" s="19">
        <v>46148</v>
      </c>
    </row>
    <row r="38" spans="9:17">
      <c r="I38" s="4">
        <v>37</v>
      </c>
      <c r="O38" s="4">
        <v>52</v>
      </c>
      <c r="Q38" s="19">
        <v>46149</v>
      </c>
    </row>
    <row r="39" spans="9:17">
      <c r="I39" s="4">
        <v>38</v>
      </c>
      <c r="O39" s="4">
        <v>53</v>
      </c>
      <c r="Q39" s="19">
        <v>46150</v>
      </c>
    </row>
    <row r="40" spans="9:17">
      <c r="I40" s="4">
        <v>39</v>
      </c>
      <c r="O40" s="4">
        <v>54</v>
      </c>
      <c r="Q40" s="19">
        <v>46151</v>
      </c>
    </row>
    <row r="41" spans="9:17">
      <c r="I41" s="4">
        <v>40</v>
      </c>
      <c r="O41" s="4">
        <v>55</v>
      </c>
      <c r="Q41" s="19">
        <v>46152</v>
      </c>
    </row>
    <row r="42" spans="9:17">
      <c r="I42" s="4">
        <v>41</v>
      </c>
      <c r="O42" s="4">
        <v>56</v>
      </c>
      <c r="Q42" s="19">
        <v>46153</v>
      </c>
    </row>
    <row r="43" spans="9:17">
      <c r="I43" s="4">
        <v>42</v>
      </c>
      <c r="O43" s="4">
        <v>57</v>
      </c>
      <c r="Q43" s="19">
        <v>46154</v>
      </c>
    </row>
    <row r="44" spans="9:17">
      <c r="I44" s="4">
        <v>43</v>
      </c>
      <c r="O44" s="4">
        <v>58</v>
      </c>
      <c r="Q44" s="19">
        <v>46155</v>
      </c>
    </row>
    <row r="45" spans="9:17">
      <c r="I45" s="4">
        <v>44</v>
      </c>
      <c r="O45" s="4">
        <v>59</v>
      </c>
      <c r="Q45" s="19">
        <v>46156</v>
      </c>
    </row>
    <row r="46" spans="9:17">
      <c r="I46" s="4">
        <v>45</v>
      </c>
      <c r="O46" s="4">
        <v>60</v>
      </c>
      <c r="Q46" s="19">
        <v>46157</v>
      </c>
    </row>
    <row r="47" spans="9:17">
      <c r="I47" s="4">
        <v>46</v>
      </c>
      <c r="O47" s="4">
        <v>61</v>
      </c>
      <c r="Q47" s="19">
        <v>46158</v>
      </c>
    </row>
    <row r="48" spans="9:17">
      <c r="I48" s="4">
        <v>47</v>
      </c>
      <c r="O48" s="4">
        <v>62</v>
      </c>
      <c r="Q48" s="19">
        <v>46159</v>
      </c>
    </row>
    <row r="49" spans="9:17">
      <c r="I49" s="4">
        <v>48</v>
      </c>
      <c r="O49" s="4">
        <v>63</v>
      </c>
      <c r="Q49" s="19">
        <v>46160</v>
      </c>
    </row>
    <row r="50" spans="9:17">
      <c r="I50" s="4">
        <v>49</v>
      </c>
      <c r="O50" s="4">
        <v>64</v>
      </c>
      <c r="Q50" s="19">
        <v>46161</v>
      </c>
    </row>
    <row r="51" spans="9:17">
      <c r="I51" s="4">
        <v>50</v>
      </c>
      <c r="O51" s="4">
        <v>65</v>
      </c>
      <c r="Q51" s="19">
        <v>46162</v>
      </c>
    </row>
    <row r="52" spans="9:17">
      <c r="I52" s="4">
        <v>51</v>
      </c>
      <c r="O52" s="4">
        <v>66</v>
      </c>
      <c r="Q52" s="19">
        <v>46163</v>
      </c>
    </row>
    <row r="53" spans="9:17">
      <c r="I53" s="4">
        <v>52</v>
      </c>
      <c r="O53" s="4">
        <v>67</v>
      </c>
      <c r="Q53" s="19">
        <v>46164</v>
      </c>
    </row>
    <row r="54" spans="9:17">
      <c r="I54" s="4">
        <v>53</v>
      </c>
      <c r="O54" s="4">
        <v>68</v>
      </c>
      <c r="Q54" s="19">
        <v>46165</v>
      </c>
    </row>
    <row r="55" spans="9:17">
      <c r="I55" s="4">
        <v>54</v>
      </c>
      <c r="O55" s="4">
        <v>69</v>
      </c>
      <c r="Q55" s="19">
        <v>46166</v>
      </c>
    </row>
    <row r="56" spans="9:17">
      <c r="I56" s="4">
        <v>55</v>
      </c>
      <c r="O56" s="4">
        <v>70</v>
      </c>
      <c r="Q56" s="19">
        <v>46167</v>
      </c>
    </row>
    <row r="57" spans="9:17">
      <c r="I57" s="4">
        <v>56</v>
      </c>
      <c r="O57" s="4">
        <v>71</v>
      </c>
      <c r="Q57" s="19">
        <v>46168</v>
      </c>
    </row>
    <row r="58" spans="9:17">
      <c r="I58" s="4">
        <v>57</v>
      </c>
      <c r="O58" s="4">
        <v>72</v>
      </c>
      <c r="Q58" s="19">
        <v>46169</v>
      </c>
    </row>
    <row r="59" spans="9:17">
      <c r="I59" s="4">
        <v>58</v>
      </c>
      <c r="O59" s="4">
        <v>73</v>
      </c>
      <c r="Q59" s="19">
        <v>46170</v>
      </c>
    </row>
    <row r="60" spans="9:17">
      <c r="I60" s="4">
        <v>59</v>
      </c>
      <c r="O60" s="4">
        <v>74</v>
      </c>
      <c r="Q60" s="19">
        <v>46171</v>
      </c>
    </row>
    <row r="61" spans="9:17">
      <c r="I61" s="4">
        <v>60</v>
      </c>
      <c r="O61" s="4">
        <v>75</v>
      </c>
      <c r="Q61" s="19">
        <v>46172</v>
      </c>
    </row>
    <row r="62" spans="9:17">
      <c r="I62" s="4">
        <v>61</v>
      </c>
      <c r="O62" s="4">
        <v>76</v>
      </c>
      <c r="Q62" s="19">
        <v>46173</v>
      </c>
    </row>
    <row r="63" spans="9:17">
      <c r="I63" s="4">
        <v>62</v>
      </c>
      <c r="O63" s="4">
        <v>77</v>
      </c>
      <c r="Q63" s="19">
        <v>46174</v>
      </c>
    </row>
    <row r="64" spans="9:17">
      <c r="I64" s="4">
        <v>63</v>
      </c>
      <c r="O64" s="4">
        <v>78</v>
      </c>
      <c r="Q64" s="19">
        <v>46175</v>
      </c>
    </row>
    <row r="65" spans="15:17">
      <c r="O65" s="4">
        <v>79</v>
      </c>
      <c r="Q65" s="19">
        <v>46176</v>
      </c>
    </row>
    <row r="66" spans="15:17">
      <c r="O66" s="4">
        <v>80</v>
      </c>
      <c r="Q66" s="19">
        <v>46177</v>
      </c>
    </row>
    <row r="67" spans="15:17">
      <c r="O67" s="4">
        <v>81</v>
      </c>
      <c r="Q67" s="19">
        <v>46178</v>
      </c>
    </row>
    <row r="68" spans="15:17">
      <c r="O68" s="4">
        <v>82</v>
      </c>
      <c r="Q68" s="19">
        <v>46179</v>
      </c>
    </row>
    <row r="69" spans="15:17">
      <c r="O69" s="4">
        <v>83</v>
      </c>
      <c r="Q69" s="19">
        <v>46180</v>
      </c>
    </row>
    <row r="70" spans="15:17">
      <c r="O70" s="4">
        <v>84</v>
      </c>
      <c r="Q70" s="19">
        <v>46181</v>
      </c>
    </row>
    <row r="71" spans="15:17">
      <c r="O71" s="4">
        <v>85</v>
      </c>
      <c r="Q71" s="19">
        <v>46182</v>
      </c>
    </row>
    <row r="72" spans="15:17">
      <c r="O72" s="4">
        <v>86</v>
      </c>
      <c r="Q72" s="19">
        <v>46183</v>
      </c>
    </row>
    <row r="73" spans="15:17">
      <c r="O73" s="4">
        <v>87</v>
      </c>
      <c r="Q73" s="19">
        <v>46184</v>
      </c>
    </row>
    <row r="74" spans="15:17">
      <c r="O74" s="4">
        <v>88</v>
      </c>
      <c r="Q74" s="19">
        <v>46185</v>
      </c>
    </row>
    <row r="75" spans="15:17">
      <c r="O75" s="4">
        <v>89</v>
      </c>
      <c r="Q75" s="19">
        <v>46186</v>
      </c>
    </row>
    <row r="76" spans="15:17">
      <c r="O76" s="4">
        <v>90</v>
      </c>
      <c r="Q76" s="19">
        <v>46187</v>
      </c>
    </row>
    <row r="77" spans="15:17">
      <c r="O77" s="4">
        <v>91</v>
      </c>
      <c r="Q77" s="19">
        <v>46188</v>
      </c>
    </row>
    <row r="78" spans="15:17">
      <c r="O78" s="4">
        <v>92</v>
      </c>
      <c r="Q78" s="19">
        <v>46189</v>
      </c>
    </row>
    <row r="79" spans="15:17">
      <c r="O79" s="4">
        <v>93</v>
      </c>
      <c r="Q79" s="19">
        <v>46190</v>
      </c>
    </row>
    <row r="80" spans="15:17">
      <c r="O80" s="4">
        <v>94</v>
      </c>
      <c r="Q80" s="19">
        <v>46191</v>
      </c>
    </row>
    <row r="81" spans="15:17">
      <c r="O81" s="4">
        <v>95</v>
      </c>
      <c r="Q81" s="19">
        <v>46192</v>
      </c>
    </row>
    <row r="82" spans="15:17">
      <c r="O82" s="4">
        <v>96</v>
      </c>
      <c r="Q82" s="19">
        <v>46193</v>
      </c>
    </row>
    <row r="83" spans="15:17">
      <c r="O83" s="4">
        <v>97</v>
      </c>
      <c r="Q83" s="19">
        <v>46194</v>
      </c>
    </row>
    <row r="84" spans="15:17">
      <c r="O84" s="4">
        <v>98</v>
      </c>
      <c r="Q84" s="19">
        <v>46195</v>
      </c>
    </row>
    <row r="85" spans="15:17">
      <c r="O85" s="4">
        <v>99</v>
      </c>
      <c r="Q85" s="19">
        <v>46196</v>
      </c>
    </row>
    <row r="86" spans="15:17">
      <c r="Q86" s="19">
        <v>46197</v>
      </c>
    </row>
    <row r="87" spans="15:17">
      <c r="Q87" s="19">
        <v>46198</v>
      </c>
    </row>
    <row r="88" spans="15:17">
      <c r="Q88" s="19">
        <v>46199</v>
      </c>
    </row>
    <row r="89" spans="15:17">
      <c r="Q89" s="19">
        <v>46200</v>
      </c>
    </row>
    <row r="90" spans="15:17">
      <c r="Q90" s="19">
        <v>46201</v>
      </c>
    </row>
    <row r="91" spans="15:17">
      <c r="Q91" s="19">
        <v>46202</v>
      </c>
    </row>
    <row r="92" spans="15:17">
      <c r="Q92" s="19">
        <v>46203</v>
      </c>
    </row>
    <row r="93" spans="15:17">
      <c r="Q93" s="19">
        <v>46204</v>
      </c>
    </row>
    <row r="94" spans="15:17">
      <c r="Q94" s="19">
        <v>46205</v>
      </c>
    </row>
    <row r="95" spans="15:17">
      <c r="Q95" s="19">
        <v>46206</v>
      </c>
    </row>
    <row r="96" spans="15:17">
      <c r="Q96" s="19">
        <v>46207</v>
      </c>
    </row>
    <row r="97" spans="17:17">
      <c r="Q97" s="19">
        <v>46208</v>
      </c>
    </row>
    <row r="98" spans="17:17">
      <c r="Q98" s="19">
        <v>46209</v>
      </c>
    </row>
    <row r="99" spans="17:17">
      <c r="Q99" s="19">
        <v>46210</v>
      </c>
    </row>
    <row r="100" spans="17:17">
      <c r="Q100" s="19">
        <v>46211</v>
      </c>
    </row>
    <row r="101" spans="17:17">
      <c r="Q101" s="19">
        <v>46212</v>
      </c>
    </row>
    <row r="102" spans="17:17">
      <c r="Q102" s="19">
        <v>46213</v>
      </c>
    </row>
    <row r="103" spans="17:17">
      <c r="Q103" s="19">
        <v>46214</v>
      </c>
    </row>
    <row r="104" spans="17:17">
      <c r="Q104" s="19">
        <v>46215</v>
      </c>
    </row>
    <row r="105" spans="17:17">
      <c r="Q105" s="19">
        <v>46216</v>
      </c>
    </row>
    <row r="106" spans="17:17">
      <c r="Q106" s="19">
        <v>46217</v>
      </c>
    </row>
    <row r="107" spans="17:17">
      <c r="Q107" s="19">
        <v>46218</v>
      </c>
    </row>
    <row r="108" spans="17:17">
      <c r="Q108" s="19">
        <v>46219</v>
      </c>
    </row>
    <row r="109" spans="17:17">
      <c r="Q109" s="19">
        <v>46220</v>
      </c>
    </row>
    <row r="110" spans="17:17">
      <c r="Q110" s="19">
        <v>46221</v>
      </c>
    </row>
    <row r="111" spans="17:17">
      <c r="Q111" s="19">
        <v>46222</v>
      </c>
    </row>
    <row r="112" spans="17:17">
      <c r="Q112" s="19">
        <v>46223</v>
      </c>
    </row>
    <row r="113" spans="17:17">
      <c r="Q113" s="19">
        <v>46224</v>
      </c>
    </row>
    <row r="114" spans="17:17">
      <c r="Q114" s="19">
        <v>46225</v>
      </c>
    </row>
    <row r="115" spans="17:17">
      <c r="Q115" s="19">
        <v>46226</v>
      </c>
    </row>
    <row r="116" spans="17:17">
      <c r="Q116" s="19">
        <v>46227</v>
      </c>
    </row>
    <row r="117" spans="17:17">
      <c r="Q117" s="19">
        <v>46228</v>
      </c>
    </row>
    <row r="118" spans="17:17">
      <c r="Q118" s="19">
        <v>46229</v>
      </c>
    </row>
    <row r="119" spans="17:17">
      <c r="Q119" s="19">
        <v>46230</v>
      </c>
    </row>
    <row r="120" spans="17:17">
      <c r="Q120" s="19">
        <v>46231</v>
      </c>
    </row>
    <row r="121" spans="17:17">
      <c r="Q121" s="19">
        <v>46232</v>
      </c>
    </row>
    <row r="122" spans="17:17">
      <c r="Q122" s="19">
        <v>46233</v>
      </c>
    </row>
    <row r="123" spans="17:17">
      <c r="Q123" s="19">
        <v>46234</v>
      </c>
    </row>
    <row r="124" spans="17:17">
      <c r="Q124" s="19">
        <v>46235</v>
      </c>
    </row>
    <row r="125" spans="17:17">
      <c r="Q125" s="19">
        <v>46236</v>
      </c>
    </row>
    <row r="126" spans="17:17">
      <c r="Q126" s="19">
        <v>46237</v>
      </c>
    </row>
    <row r="127" spans="17:17">
      <c r="Q127" s="19">
        <v>46238</v>
      </c>
    </row>
    <row r="128" spans="17:17">
      <c r="Q128" s="19">
        <v>46239</v>
      </c>
    </row>
    <row r="129" spans="17:17">
      <c r="Q129" s="19">
        <v>46240</v>
      </c>
    </row>
    <row r="130" spans="17:17">
      <c r="Q130" s="19">
        <v>46241</v>
      </c>
    </row>
    <row r="131" spans="17:17">
      <c r="Q131" s="19">
        <v>46242</v>
      </c>
    </row>
    <row r="132" spans="17:17">
      <c r="Q132" s="19">
        <v>46243</v>
      </c>
    </row>
    <row r="133" spans="17:17">
      <c r="Q133" s="19">
        <v>46244</v>
      </c>
    </row>
    <row r="134" spans="17:17">
      <c r="Q134" s="19">
        <v>46245</v>
      </c>
    </row>
    <row r="135" spans="17:17">
      <c r="Q135" s="19">
        <v>46246</v>
      </c>
    </row>
    <row r="136" spans="17:17">
      <c r="Q136" s="19">
        <v>46247</v>
      </c>
    </row>
    <row r="137" spans="17:17">
      <c r="Q137" s="19">
        <v>46248</v>
      </c>
    </row>
    <row r="138" spans="17:17">
      <c r="Q138" s="19">
        <v>46249</v>
      </c>
    </row>
    <row r="139" spans="17:17">
      <c r="Q139" s="19">
        <v>46250</v>
      </c>
    </row>
    <row r="140" spans="17:17">
      <c r="Q140" s="19">
        <v>46251</v>
      </c>
    </row>
    <row r="141" spans="17:17">
      <c r="Q141" s="19">
        <v>46252</v>
      </c>
    </row>
    <row r="142" spans="17:17">
      <c r="Q142" s="19">
        <v>46253</v>
      </c>
    </row>
    <row r="143" spans="17:17">
      <c r="Q143" s="19">
        <v>46254</v>
      </c>
    </row>
    <row r="144" spans="17:17">
      <c r="Q144" s="19">
        <v>46255</v>
      </c>
    </row>
    <row r="145" spans="17:17">
      <c r="Q145" s="19">
        <v>46256</v>
      </c>
    </row>
    <row r="146" spans="17:17">
      <c r="Q146" s="19">
        <v>46257</v>
      </c>
    </row>
    <row r="147" spans="17:17">
      <c r="Q147" s="19">
        <v>46258</v>
      </c>
    </row>
    <row r="148" spans="17:17">
      <c r="Q148" s="19">
        <v>46259</v>
      </c>
    </row>
    <row r="149" spans="17:17">
      <c r="Q149" s="19">
        <v>46260</v>
      </c>
    </row>
    <row r="150" spans="17:17">
      <c r="Q150" s="19">
        <v>46261</v>
      </c>
    </row>
    <row r="151" spans="17:17">
      <c r="Q151" s="19">
        <v>46262</v>
      </c>
    </row>
    <row r="152" spans="17:17">
      <c r="Q152" s="19">
        <v>46263</v>
      </c>
    </row>
    <row r="153" spans="17:17">
      <c r="Q153" s="19">
        <v>46264</v>
      </c>
    </row>
    <row r="154" spans="17:17">
      <c r="Q154" s="19">
        <v>46265</v>
      </c>
    </row>
    <row r="155" spans="17:17">
      <c r="Q155" s="19">
        <v>46266</v>
      </c>
    </row>
    <row r="156" spans="17:17">
      <c r="Q156" s="19">
        <v>46267</v>
      </c>
    </row>
    <row r="157" spans="17:17">
      <c r="Q157" s="19">
        <v>46268</v>
      </c>
    </row>
    <row r="158" spans="17:17">
      <c r="Q158" s="19">
        <v>46269</v>
      </c>
    </row>
    <row r="159" spans="17:17">
      <c r="Q159" s="19">
        <v>46270</v>
      </c>
    </row>
    <row r="160" spans="17:17">
      <c r="Q160" s="19">
        <v>46271</v>
      </c>
    </row>
    <row r="161" spans="17:17">
      <c r="Q161" s="19">
        <v>46272</v>
      </c>
    </row>
    <row r="162" spans="17:17">
      <c r="Q162" s="19">
        <v>46273</v>
      </c>
    </row>
    <row r="163" spans="17:17">
      <c r="Q163" s="19">
        <v>46274</v>
      </c>
    </row>
    <row r="164" spans="17:17">
      <c r="Q164" s="19">
        <v>46275</v>
      </c>
    </row>
    <row r="165" spans="17:17">
      <c r="Q165" s="19">
        <v>46276</v>
      </c>
    </row>
    <row r="166" spans="17:17">
      <c r="Q166" s="19">
        <v>46277</v>
      </c>
    </row>
    <row r="167" spans="17:17">
      <c r="Q167" s="19">
        <v>46278</v>
      </c>
    </row>
    <row r="168" spans="17:17">
      <c r="Q168" s="19">
        <v>46279</v>
      </c>
    </row>
    <row r="169" spans="17:17">
      <c r="Q169" s="19">
        <v>46280</v>
      </c>
    </row>
    <row r="170" spans="17:17">
      <c r="Q170" s="19">
        <v>46281</v>
      </c>
    </row>
    <row r="171" spans="17:17">
      <c r="Q171" s="19">
        <v>46282</v>
      </c>
    </row>
    <row r="172" spans="17:17">
      <c r="Q172" s="19">
        <v>46283</v>
      </c>
    </row>
    <row r="173" spans="17:17">
      <c r="Q173" s="19">
        <v>46284</v>
      </c>
    </row>
    <row r="174" spans="17:17">
      <c r="Q174" s="19">
        <v>46285</v>
      </c>
    </row>
    <row r="175" spans="17:17">
      <c r="Q175" s="19">
        <v>46286</v>
      </c>
    </row>
    <row r="176" spans="17:17">
      <c r="Q176" s="19">
        <v>46287</v>
      </c>
    </row>
    <row r="177" spans="17:17">
      <c r="Q177" s="19">
        <v>46288</v>
      </c>
    </row>
    <row r="178" spans="17:17">
      <c r="Q178" s="19">
        <v>46289</v>
      </c>
    </row>
    <row r="179" spans="17:17">
      <c r="Q179" s="19">
        <v>46290</v>
      </c>
    </row>
    <row r="180" spans="17:17">
      <c r="Q180" s="19">
        <v>46291</v>
      </c>
    </row>
    <row r="181" spans="17:17">
      <c r="Q181" s="19">
        <v>46292</v>
      </c>
    </row>
    <row r="182" spans="17:17">
      <c r="Q182" s="19">
        <v>46293</v>
      </c>
    </row>
    <row r="183" spans="17:17">
      <c r="Q183" s="19">
        <v>46294</v>
      </c>
    </row>
    <row r="184" spans="17:17">
      <c r="Q184" s="19">
        <v>46295</v>
      </c>
    </row>
    <row r="185" spans="17:17">
      <c r="Q185" s="19">
        <v>46296</v>
      </c>
    </row>
    <row r="186" spans="17:17">
      <c r="Q186" s="19">
        <v>46297</v>
      </c>
    </row>
    <row r="187" spans="17:17">
      <c r="Q187" s="19">
        <v>46298</v>
      </c>
    </row>
    <row r="188" spans="17:17">
      <c r="Q188" s="19">
        <v>46299</v>
      </c>
    </row>
    <row r="189" spans="17:17">
      <c r="Q189" s="19">
        <v>46300</v>
      </c>
    </row>
    <row r="190" spans="17:17">
      <c r="Q190" s="19">
        <v>46301</v>
      </c>
    </row>
    <row r="191" spans="17:17">
      <c r="Q191" s="19">
        <v>46302</v>
      </c>
    </row>
    <row r="192" spans="17:17">
      <c r="Q192" s="19">
        <v>46303</v>
      </c>
    </row>
    <row r="193" spans="17:17">
      <c r="Q193" s="19">
        <v>46304</v>
      </c>
    </row>
    <row r="194" spans="17:17">
      <c r="Q194" s="19">
        <v>46305</v>
      </c>
    </row>
    <row r="195" spans="17:17">
      <c r="Q195" s="19">
        <v>46306</v>
      </c>
    </row>
    <row r="196" spans="17:17">
      <c r="Q196" s="19">
        <v>46307</v>
      </c>
    </row>
    <row r="197" spans="17:17">
      <c r="Q197" s="19">
        <v>46308</v>
      </c>
    </row>
    <row r="198" spans="17:17">
      <c r="Q198" s="19">
        <v>46309</v>
      </c>
    </row>
    <row r="199" spans="17:17">
      <c r="Q199" s="19">
        <v>46310</v>
      </c>
    </row>
    <row r="200" spans="17:17">
      <c r="Q200" s="19">
        <v>46311</v>
      </c>
    </row>
    <row r="201" spans="17:17">
      <c r="Q201" s="19">
        <v>46312</v>
      </c>
    </row>
    <row r="202" spans="17:17">
      <c r="Q202" s="19">
        <v>46313</v>
      </c>
    </row>
    <row r="203" spans="17:17">
      <c r="Q203" s="19">
        <v>46314</v>
      </c>
    </row>
    <row r="204" spans="17:17">
      <c r="Q204" s="19">
        <v>46315</v>
      </c>
    </row>
    <row r="205" spans="17:17">
      <c r="Q205" s="19">
        <v>46316</v>
      </c>
    </row>
    <row r="206" spans="17:17">
      <c r="Q206" s="19">
        <v>46317</v>
      </c>
    </row>
    <row r="207" spans="17:17">
      <c r="Q207" s="19">
        <v>46318</v>
      </c>
    </row>
    <row r="208" spans="17:17">
      <c r="Q208" s="19">
        <v>46319</v>
      </c>
    </row>
    <row r="209" spans="17:17">
      <c r="Q209" s="19">
        <v>46320</v>
      </c>
    </row>
    <row r="210" spans="17:17">
      <c r="Q210" s="19">
        <v>46321</v>
      </c>
    </row>
    <row r="211" spans="17:17">
      <c r="Q211" s="19">
        <v>46322</v>
      </c>
    </row>
    <row r="212" spans="17:17">
      <c r="Q212" s="19">
        <v>46323</v>
      </c>
    </row>
    <row r="213" spans="17:17">
      <c r="Q213" s="19">
        <v>46324</v>
      </c>
    </row>
    <row r="214" spans="17:17">
      <c r="Q214" s="19">
        <v>46325</v>
      </c>
    </row>
    <row r="215" spans="17:17">
      <c r="Q215" s="19">
        <v>46326</v>
      </c>
    </row>
    <row r="216" spans="17:17">
      <c r="Q216" s="19">
        <v>46327</v>
      </c>
    </row>
    <row r="217" spans="17:17">
      <c r="Q217" s="19">
        <v>46328</v>
      </c>
    </row>
    <row r="218" spans="17:17">
      <c r="Q218" s="19">
        <v>46329</v>
      </c>
    </row>
    <row r="219" spans="17:17">
      <c r="Q219" s="19">
        <v>46330</v>
      </c>
    </row>
    <row r="220" spans="17:17">
      <c r="Q220" s="19">
        <v>46331</v>
      </c>
    </row>
    <row r="221" spans="17:17">
      <c r="Q221" s="19">
        <v>46332</v>
      </c>
    </row>
    <row r="222" spans="17:17">
      <c r="Q222" s="19">
        <v>46333</v>
      </c>
    </row>
    <row r="223" spans="17:17">
      <c r="Q223" s="19">
        <v>46334</v>
      </c>
    </row>
    <row r="224" spans="17:17">
      <c r="Q224" s="19">
        <v>46335</v>
      </c>
    </row>
    <row r="225" spans="17:17">
      <c r="Q225" s="19">
        <v>46336</v>
      </c>
    </row>
    <row r="226" spans="17:17">
      <c r="Q226" s="19">
        <v>46337</v>
      </c>
    </row>
    <row r="227" spans="17:17">
      <c r="Q227" s="19">
        <v>46338</v>
      </c>
    </row>
    <row r="228" spans="17:17">
      <c r="Q228" s="19">
        <v>46339</v>
      </c>
    </row>
    <row r="229" spans="17:17">
      <c r="Q229" s="19">
        <v>46340</v>
      </c>
    </row>
    <row r="230" spans="17:17">
      <c r="Q230" s="19">
        <v>46341</v>
      </c>
    </row>
    <row r="231" spans="17:17">
      <c r="Q231" s="19">
        <v>46342</v>
      </c>
    </row>
    <row r="232" spans="17:17">
      <c r="Q232" s="19">
        <v>46343</v>
      </c>
    </row>
    <row r="233" spans="17:17">
      <c r="Q233" s="19">
        <v>46344</v>
      </c>
    </row>
    <row r="234" spans="17:17">
      <c r="Q234" s="19">
        <v>46345</v>
      </c>
    </row>
    <row r="235" spans="17:17">
      <c r="Q235" s="19">
        <v>46346</v>
      </c>
    </row>
    <row r="236" spans="17:17">
      <c r="Q236" s="19">
        <v>46347</v>
      </c>
    </row>
    <row r="237" spans="17:17">
      <c r="Q237" s="19">
        <v>46348</v>
      </c>
    </row>
    <row r="238" spans="17:17">
      <c r="Q238" s="19">
        <v>46349</v>
      </c>
    </row>
    <row r="239" spans="17:17">
      <c r="Q239" s="19">
        <v>46350</v>
      </c>
    </row>
    <row r="240" spans="17:17">
      <c r="Q240" s="19">
        <v>46351</v>
      </c>
    </row>
    <row r="241" spans="17:17">
      <c r="Q241" s="19">
        <v>46352</v>
      </c>
    </row>
    <row r="242" spans="17:17">
      <c r="Q242" s="19">
        <v>46353</v>
      </c>
    </row>
    <row r="243" spans="17:17">
      <c r="Q243" s="19">
        <v>46354</v>
      </c>
    </row>
    <row r="244" spans="17:17">
      <c r="Q244" s="19">
        <v>46355</v>
      </c>
    </row>
    <row r="245" spans="17:17">
      <c r="Q245" s="19">
        <v>46356</v>
      </c>
    </row>
    <row r="246" spans="17:17">
      <c r="Q246" s="19">
        <v>46357</v>
      </c>
    </row>
    <row r="247" spans="17:17">
      <c r="Q247" s="19">
        <v>46358</v>
      </c>
    </row>
    <row r="248" spans="17:17">
      <c r="Q248" s="19">
        <v>46359</v>
      </c>
    </row>
    <row r="249" spans="17:17">
      <c r="Q249" s="19">
        <v>46360</v>
      </c>
    </row>
    <row r="250" spans="17:17">
      <c r="Q250" s="19">
        <v>46361</v>
      </c>
    </row>
    <row r="251" spans="17:17">
      <c r="Q251" s="19">
        <v>46362</v>
      </c>
    </row>
    <row r="252" spans="17:17">
      <c r="Q252" s="19">
        <v>46363</v>
      </c>
    </row>
    <row r="253" spans="17:17">
      <c r="Q253" s="19">
        <v>46364</v>
      </c>
    </row>
    <row r="254" spans="17:17">
      <c r="Q254" s="19">
        <v>46365</v>
      </c>
    </row>
    <row r="255" spans="17:17">
      <c r="Q255" s="19">
        <v>46366</v>
      </c>
    </row>
    <row r="256" spans="17:17">
      <c r="Q256" s="19">
        <v>46367</v>
      </c>
    </row>
    <row r="257" spans="17:17">
      <c r="Q257" s="19">
        <v>46368</v>
      </c>
    </row>
    <row r="258" spans="17:17">
      <c r="Q258" s="19">
        <v>46369</v>
      </c>
    </row>
    <row r="259" spans="17:17">
      <c r="Q259" s="19">
        <v>46370</v>
      </c>
    </row>
    <row r="260" spans="17:17">
      <c r="Q260" s="19">
        <v>46371</v>
      </c>
    </row>
    <row r="261" spans="17:17">
      <c r="Q261" s="19">
        <v>46372</v>
      </c>
    </row>
    <row r="262" spans="17:17">
      <c r="Q262" s="19">
        <v>46373</v>
      </c>
    </row>
    <row r="263" spans="17:17">
      <c r="Q263" s="19">
        <v>46374</v>
      </c>
    </row>
    <row r="264" spans="17:17">
      <c r="Q264" s="19">
        <v>46375</v>
      </c>
    </row>
    <row r="265" spans="17:17">
      <c r="Q265" s="19">
        <v>46376</v>
      </c>
    </row>
    <row r="266" spans="17:17">
      <c r="Q266" s="19">
        <v>46377</v>
      </c>
    </row>
    <row r="267" spans="17:17">
      <c r="Q267" s="19">
        <v>46378</v>
      </c>
    </row>
    <row r="268" spans="17:17">
      <c r="Q268" s="19">
        <v>46379</v>
      </c>
    </row>
    <row r="269" spans="17:17">
      <c r="Q269" s="19">
        <v>46380</v>
      </c>
    </row>
    <row r="270" spans="17:17">
      <c r="Q270" s="19">
        <v>46381</v>
      </c>
    </row>
    <row r="271" spans="17:17">
      <c r="Q271" s="19">
        <v>46382</v>
      </c>
    </row>
    <row r="272" spans="17:17">
      <c r="Q272" s="19">
        <v>46383</v>
      </c>
    </row>
    <row r="273" spans="17:17">
      <c r="Q273" s="19">
        <v>46384</v>
      </c>
    </row>
    <row r="274" spans="17:17">
      <c r="Q274" s="19">
        <v>46385</v>
      </c>
    </row>
    <row r="275" spans="17:17">
      <c r="Q275" s="19">
        <v>46386</v>
      </c>
    </row>
    <row r="276" spans="17:17">
      <c r="Q276" s="19">
        <v>46387</v>
      </c>
    </row>
    <row r="277" spans="17:17">
      <c r="Q277" s="19">
        <v>46388</v>
      </c>
    </row>
    <row r="278" spans="17:17">
      <c r="Q278" s="19">
        <v>46389</v>
      </c>
    </row>
    <row r="279" spans="17:17">
      <c r="Q279" s="19">
        <v>46390</v>
      </c>
    </row>
    <row r="280" spans="17:17">
      <c r="Q280" s="19">
        <v>46391</v>
      </c>
    </row>
    <row r="281" spans="17:17">
      <c r="Q281" s="19">
        <v>46392</v>
      </c>
    </row>
    <row r="282" spans="17:17">
      <c r="Q282" s="19">
        <v>46393</v>
      </c>
    </row>
    <row r="283" spans="17:17">
      <c r="Q283" s="19">
        <v>46394</v>
      </c>
    </row>
    <row r="284" spans="17:17">
      <c r="Q284" s="19">
        <v>46395</v>
      </c>
    </row>
    <row r="285" spans="17:17">
      <c r="Q285" s="19">
        <v>46396</v>
      </c>
    </row>
    <row r="286" spans="17:17">
      <c r="Q286" s="19">
        <v>46397</v>
      </c>
    </row>
    <row r="287" spans="17:17">
      <c r="Q287" s="19">
        <v>46398</v>
      </c>
    </row>
    <row r="288" spans="17:17">
      <c r="Q288" s="19">
        <v>46399</v>
      </c>
    </row>
    <row r="289" spans="17:17">
      <c r="Q289" s="19">
        <v>46400</v>
      </c>
    </row>
    <row r="290" spans="17:17">
      <c r="Q290" s="19">
        <v>46401</v>
      </c>
    </row>
    <row r="291" spans="17:17">
      <c r="Q291" s="19">
        <v>46402</v>
      </c>
    </row>
    <row r="292" spans="17:17">
      <c r="Q292" s="19">
        <v>46403</v>
      </c>
    </row>
    <row r="293" spans="17:17">
      <c r="Q293" s="19">
        <v>46404</v>
      </c>
    </row>
    <row r="294" spans="17:17">
      <c r="Q294" s="19">
        <v>46405</v>
      </c>
    </row>
    <row r="295" spans="17:17">
      <c r="Q295" s="19">
        <v>46406</v>
      </c>
    </row>
    <row r="296" spans="17:17">
      <c r="Q296" s="19">
        <v>46407</v>
      </c>
    </row>
    <row r="297" spans="17:17">
      <c r="Q297" s="19">
        <v>46408</v>
      </c>
    </row>
    <row r="298" spans="17:17">
      <c r="Q298" s="19">
        <v>46409</v>
      </c>
    </row>
    <row r="299" spans="17:17">
      <c r="Q299" s="19">
        <v>46410</v>
      </c>
    </row>
    <row r="300" spans="17:17">
      <c r="Q300" s="19">
        <v>46411</v>
      </c>
    </row>
    <row r="301" spans="17:17">
      <c r="Q301" s="19">
        <v>46412</v>
      </c>
    </row>
    <row r="302" spans="17:17">
      <c r="Q302" s="19">
        <v>46413</v>
      </c>
    </row>
    <row r="303" spans="17:17">
      <c r="Q303" s="19">
        <v>46414</v>
      </c>
    </row>
    <row r="304" spans="17:17">
      <c r="Q304" s="19">
        <v>46415</v>
      </c>
    </row>
    <row r="305" spans="17:17">
      <c r="Q305" s="19">
        <v>46416</v>
      </c>
    </row>
    <row r="306" spans="17:17">
      <c r="Q306" s="19">
        <v>46417</v>
      </c>
    </row>
    <row r="307" spans="17:17">
      <c r="Q307" s="19">
        <v>46418</v>
      </c>
    </row>
    <row r="308" spans="17:17">
      <c r="Q308" s="19">
        <v>46419</v>
      </c>
    </row>
    <row r="309" spans="17:17">
      <c r="Q309" s="19">
        <v>46420</v>
      </c>
    </row>
    <row r="310" spans="17:17">
      <c r="Q310" s="19">
        <v>46421</v>
      </c>
    </row>
    <row r="311" spans="17:17">
      <c r="Q311" s="19">
        <v>46422</v>
      </c>
    </row>
    <row r="312" spans="17:17">
      <c r="Q312" s="19">
        <v>46423</v>
      </c>
    </row>
    <row r="313" spans="17:17">
      <c r="Q313" s="19">
        <v>46424</v>
      </c>
    </row>
    <row r="314" spans="17:17">
      <c r="Q314" s="19">
        <v>46425</v>
      </c>
    </row>
    <row r="315" spans="17:17">
      <c r="Q315" s="19">
        <v>46426</v>
      </c>
    </row>
    <row r="316" spans="17:17">
      <c r="Q316" s="19">
        <v>46427</v>
      </c>
    </row>
    <row r="317" spans="17:17">
      <c r="Q317" s="19">
        <v>46428</v>
      </c>
    </row>
    <row r="318" spans="17:17">
      <c r="Q318" s="19">
        <v>46429</v>
      </c>
    </row>
    <row r="319" spans="17:17">
      <c r="Q319" s="19">
        <v>46430</v>
      </c>
    </row>
    <row r="320" spans="17:17">
      <c r="Q320" s="19">
        <v>46431</v>
      </c>
    </row>
    <row r="321" spans="17:17">
      <c r="Q321" s="19">
        <v>46432</v>
      </c>
    </row>
    <row r="322" spans="17:17">
      <c r="Q322" s="19">
        <v>46433</v>
      </c>
    </row>
    <row r="323" spans="17:17">
      <c r="Q323" s="19">
        <v>46434</v>
      </c>
    </row>
    <row r="324" spans="17:17">
      <c r="Q324" s="19">
        <v>46435</v>
      </c>
    </row>
    <row r="325" spans="17:17">
      <c r="Q325" s="19">
        <v>46436</v>
      </c>
    </row>
    <row r="326" spans="17:17">
      <c r="Q326" s="19">
        <v>46437</v>
      </c>
    </row>
    <row r="327" spans="17:17">
      <c r="Q327" s="19">
        <v>46438</v>
      </c>
    </row>
    <row r="328" spans="17:17">
      <c r="Q328" s="19">
        <v>46439</v>
      </c>
    </row>
    <row r="329" spans="17:17">
      <c r="Q329" s="19">
        <v>46440</v>
      </c>
    </row>
    <row r="330" spans="17:17">
      <c r="Q330" s="19">
        <v>46441</v>
      </c>
    </row>
    <row r="331" spans="17:17">
      <c r="Q331" s="19">
        <v>46442</v>
      </c>
    </row>
    <row r="332" spans="17:17">
      <c r="Q332" s="19">
        <v>46443</v>
      </c>
    </row>
    <row r="333" spans="17:17">
      <c r="Q333" s="19">
        <v>46444</v>
      </c>
    </row>
    <row r="334" spans="17:17">
      <c r="Q334" s="19">
        <v>46445</v>
      </c>
    </row>
    <row r="335" spans="17:17">
      <c r="Q335" s="19">
        <v>46446</v>
      </c>
    </row>
    <row r="336" spans="17:17">
      <c r="Q336" s="19">
        <v>46447</v>
      </c>
    </row>
    <row r="337" spans="17:17">
      <c r="Q337" s="19">
        <v>46448</v>
      </c>
    </row>
    <row r="338" spans="17:17">
      <c r="Q338" s="19">
        <v>46449</v>
      </c>
    </row>
    <row r="339" spans="17:17">
      <c r="Q339" s="19">
        <v>46450</v>
      </c>
    </row>
    <row r="340" spans="17:17">
      <c r="Q340" s="19">
        <v>46451</v>
      </c>
    </row>
    <row r="341" spans="17:17">
      <c r="Q341" s="19">
        <v>46452</v>
      </c>
    </row>
    <row r="342" spans="17:17">
      <c r="Q342" s="19">
        <v>46453</v>
      </c>
    </row>
    <row r="343" spans="17:17">
      <c r="Q343" s="19">
        <v>46454</v>
      </c>
    </row>
    <row r="344" spans="17:17">
      <c r="Q344" s="19">
        <v>46455</v>
      </c>
    </row>
    <row r="345" spans="17:17">
      <c r="Q345" s="19">
        <v>46456</v>
      </c>
    </row>
    <row r="346" spans="17:17">
      <c r="Q346" s="19">
        <v>46457</v>
      </c>
    </row>
    <row r="347" spans="17:17">
      <c r="Q347" s="19">
        <v>46458</v>
      </c>
    </row>
    <row r="348" spans="17:17">
      <c r="Q348" s="19">
        <v>46459</v>
      </c>
    </row>
    <row r="349" spans="17:17">
      <c r="Q349" s="19">
        <v>46460</v>
      </c>
    </row>
    <row r="350" spans="17:17">
      <c r="Q350" s="19">
        <v>46461</v>
      </c>
    </row>
    <row r="351" spans="17:17">
      <c r="Q351" s="19">
        <v>46462</v>
      </c>
    </row>
    <row r="352" spans="17:17">
      <c r="Q352" s="19">
        <v>46463</v>
      </c>
    </row>
    <row r="353" spans="17:17">
      <c r="Q353" s="19">
        <v>46464</v>
      </c>
    </row>
    <row r="354" spans="17:17">
      <c r="Q354" s="19">
        <v>46465</v>
      </c>
    </row>
    <row r="355" spans="17:17">
      <c r="Q355" s="19">
        <v>46466</v>
      </c>
    </row>
    <row r="356" spans="17:17">
      <c r="Q356" s="19">
        <v>46467</v>
      </c>
    </row>
    <row r="357" spans="17:17">
      <c r="Q357" s="19">
        <v>46468</v>
      </c>
    </row>
    <row r="358" spans="17:17">
      <c r="Q358" s="19">
        <v>46469</v>
      </c>
    </row>
    <row r="359" spans="17:17">
      <c r="Q359" s="19">
        <v>46470</v>
      </c>
    </row>
    <row r="360" spans="17:17">
      <c r="Q360" s="19">
        <v>46471</v>
      </c>
    </row>
    <row r="361" spans="17:17">
      <c r="Q361" s="19">
        <v>46472</v>
      </c>
    </row>
    <row r="362" spans="17:17">
      <c r="Q362" s="19">
        <v>46473</v>
      </c>
    </row>
    <row r="363" spans="17:17">
      <c r="Q363" s="19">
        <v>46474</v>
      </c>
    </row>
    <row r="364" spans="17:17">
      <c r="Q364" s="19">
        <v>46475</v>
      </c>
    </row>
    <row r="365" spans="17:17">
      <c r="Q365" s="19">
        <v>46476</v>
      </c>
    </row>
    <row r="366" spans="17:17">
      <c r="Q366" s="19">
        <v>46477</v>
      </c>
    </row>
  </sheetData>
  <phoneticPr fontId="1"/>
  <pageMargins left="0.7" right="0.7" top="0.75" bottom="0.75" header="0.3" footer="0.3"/>
  <legacyDrawing r:id="rId1"/>
  <tableParts count="9">
    <tablePart r:id="rId2"/>
    <tablePart r:id="rId3"/>
    <tablePart r:id="rId4"/>
    <tablePart r:id="rId5"/>
    <tablePart r:id="rId6"/>
    <tablePart r:id="rId7"/>
    <tablePart r:id="rId8"/>
    <tablePart r:id="rId9"/>
    <tablePart r:id="rId10"/>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5700F-B881-4581-8106-42F0C41D460E}">
  <sheetPr>
    <tabColor theme="3"/>
    <pageSetUpPr fitToPage="1"/>
  </sheetPr>
  <dimension ref="A1:L74"/>
  <sheetViews>
    <sheetView showGridLines="0" view="pageBreakPreview" zoomScale="70" zoomScaleNormal="80" zoomScaleSheetLayoutView="70" workbookViewId="0">
      <pane ySplit="4" topLeftCell="A42" activePane="bottomLeft" state="frozen"/>
      <selection pane="bottomLeft" activeCell="D49" sqref="D49"/>
    </sheetView>
  </sheetViews>
  <sheetFormatPr defaultColWidth="0" defaultRowHeight="18" zeroHeight="1"/>
  <cols>
    <col min="1" max="1" width="3.58203125" style="33" customWidth="1"/>
    <col min="2" max="2" width="10.58203125" style="33" customWidth="1"/>
    <col min="3" max="3" width="14.6640625" style="33" bestFit="1" customWidth="1"/>
    <col min="4" max="4" width="32.6640625" style="33" customWidth="1"/>
    <col min="5" max="5" width="15" style="33" bestFit="1" customWidth="1"/>
    <col min="6" max="6" width="45.58203125" style="33" bestFit="1" customWidth="1"/>
    <col min="7" max="7" width="25.4140625" style="55" bestFit="1" customWidth="1"/>
    <col min="8" max="8" width="3.58203125" style="32" customWidth="1"/>
    <col min="9" max="9" width="19.08203125" style="33" hidden="1" customWidth="1"/>
    <col min="10" max="10" width="18.5" style="33" hidden="1" customWidth="1"/>
    <col min="11" max="12" width="18.9140625" style="33" hidden="1" customWidth="1"/>
    <col min="13" max="16384" width="8.6640625" style="33" hidden="1"/>
  </cols>
  <sheetData>
    <row r="1" spans="2:12" s="37" customFormat="1" ht="35" customHeight="1">
      <c r="B1" s="352" t="str">
        <f>"SWCC健康保険組合 "&amp;TEXT(EDATE(J6,-3),"ggge"&amp;"年度")&amp;" 人間ドック・婦人科健診 契約健診機関リスト"</f>
        <v>SWCC健康保険組合 令和8年度 人間ドック・婦人科健診 契約健診機関リスト</v>
      </c>
      <c r="C1" s="352"/>
      <c r="D1" s="352"/>
      <c r="E1" s="352"/>
      <c r="F1" s="352"/>
      <c r="G1" s="352"/>
      <c r="H1" s="36"/>
    </row>
    <row r="2" spans="2:12" s="39" customFormat="1" ht="35" customHeight="1">
      <c r="B2" s="353" t="str">
        <f>"【受診可能期間】"&amp;TEXT(J7,"ggge年m月d日")&amp;"～"&amp;TEXT(J8,"ggge年m月d日")</f>
        <v>【受診可能期間】令和8年4月1日～令和9年3月31日</v>
      </c>
      <c r="C2" s="353"/>
      <c r="D2" s="353"/>
      <c r="E2" s="353"/>
      <c r="F2" s="353"/>
      <c r="G2" s="353"/>
      <c r="H2" s="38"/>
    </row>
    <row r="3" spans="2:12" s="39" customFormat="1">
      <c r="B3" s="354">
        <f>J6</f>
        <v>46113</v>
      </c>
      <c r="C3" s="354"/>
      <c r="G3" s="40"/>
    </row>
    <row r="4" spans="2:12" s="39" customFormat="1" ht="18" customHeight="1">
      <c r="B4" s="41" t="s">
        <v>161</v>
      </c>
      <c r="C4" s="41" t="s">
        <v>162</v>
      </c>
      <c r="D4" s="41" t="s">
        <v>114</v>
      </c>
      <c r="E4" s="41" t="s">
        <v>163</v>
      </c>
      <c r="F4" s="41" t="s">
        <v>164</v>
      </c>
      <c r="G4" s="41" t="s">
        <v>165</v>
      </c>
    </row>
    <row r="5" spans="2:12" s="39" customFormat="1" ht="18" customHeight="1">
      <c r="B5" s="42" t="s">
        <v>166</v>
      </c>
      <c r="C5" s="43" t="s">
        <v>167</v>
      </c>
      <c r="D5" s="79" t="s">
        <v>168</v>
      </c>
      <c r="E5" s="44" t="s">
        <v>169</v>
      </c>
      <c r="F5" s="43" t="s">
        <v>170</v>
      </c>
      <c r="G5" s="44" t="s">
        <v>171</v>
      </c>
      <c r="I5" s="45"/>
      <c r="J5" s="46" t="s">
        <v>172</v>
      </c>
    </row>
    <row r="6" spans="2:12" s="39" customFormat="1" ht="18" customHeight="1">
      <c r="B6" s="47" t="s">
        <v>166</v>
      </c>
      <c r="C6" s="43" t="s">
        <v>173</v>
      </c>
      <c r="D6" s="79" t="s">
        <v>174</v>
      </c>
      <c r="E6" s="44" t="s">
        <v>175</v>
      </c>
      <c r="F6" s="43" t="s">
        <v>176</v>
      </c>
      <c r="G6" s="44" t="s">
        <v>171</v>
      </c>
      <c r="I6" s="48" t="s">
        <v>177</v>
      </c>
      <c r="J6" s="49">
        <v>46113</v>
      </c>
      <c r="L6" s="50"/>
    </row>
    <row r="7" spans="2:12" s="39" customFormat="1" ht="18" customHeight="1">
      <c r="B7" s="47" t="s">
        <v>166</v>
      </c>
      <c r="C7" s="43" t="s">
        <v>173</v>
      </c>
      <c r="D7" s="79" t="s">
        <v>178</v>
      </c>
      <c r="E7" s="44" t="s">
        <v>179</v>
      </c>
      <c r="F7" s="43" t="s">
        <v>180</v>
      </c>
      <c r="G7" s="44" t="s">
        <v>171</v>
      </c>
      <c r="I7" s="48" t="s">
        <v>181</v>
      </c>
      <c r="J7" s="49">
        <v>46113</v>
      </c>
      <c r="L7" s="50"/>
    </row>
    <row r="8" spans="2:12" s="39" customFormat="1" ht="18" customHeight="1">
      <c r="B8" s="47" t="s">
        <v>166</v>
      </c>
      <c r="C8" s="43" t="s">
        <v>182</v>
      </c>
      <c r="D8" s="79" t="s">
        <v>183</v>
      </c>
      <c r="E8" s="44" t="s">
        <v>184</v>
      </c>
      <c r="F8" s="43" t="s">
        <v>185</v>
      </c>
      <c r="G8" s="44" t="s">
        <v>186</v>
      </c>
      <c r="I8" s="48" t="s">
        <v>187</v>
      </c>
      <c r="J8" s="49">
        <v>46477</v>
      </c>
    </row>
    <row r="9" spans="2:12" s="39" customFormat="1" ht="18" customHeight="1">
      <c r="B9" s="47" t="s">
        <v>166</v>
      </c>
      <c r="C9" s="43" t="s">
        <v>188</v>
      </c>
      <c r="D9" s="79" t="s">
        <v>189</v>
      </c>
      <c r="E9" s="44" t="s">
        <v>190</v>
      </c>
      <c r="F9" s="43" t="s">
        <v>191</v>
      </c>
      <c r="G9" s="44" t="s">
        <v>171</v>
      </c>
    </row>
    <row r="10" spans="2:12" s="39" customFormat="1" ht="18" customHeight="1">
      <c r="B10" s="47" t="s">
        <v>166</v>
      </c>
      <c r="C10" s="43" t="s">
        <v>188</v>
      </c>
      <c r="D10" s="79" t="s">
        <v>192</v>
      </c>
      <c r="E10" s="44" t="s">
        <v>193</v>
      </c>
      <c r="F10" s="43" t="s">
        <v>194</v>
      </c>
      <c r="G10" s="44" t="s">
        <v>186</v>
      </c>
    </row>
    <row r="11" spans="2:12" s="39" customFormat="1" ht="18" customHeight="1">
      <c r="B11" s="47" t="s">
        <v>166</v>
      </c>
      <c r="C11" s="43" t="s">
        <v>188</v>
      </c>
      <c r="D11" s="79" t="s">
        <v>195</v>
      </c>
      <c r="E11" s="44" t="s">
        <v>196</v>
      </c>
      <c r="F11" s="43" t="s">
        <v>197</v>
      </c>
      <c r="G11" s="44" t="s">
        <v>186</v>
      </c>
    </row>
    <row r="12" spans="2:12" s="39" customFormat="1" ht="18" customHeight="1">
      <c r="B12" s="47" t="s">
        <v>166</v>
      </c>
      <c r="C12" s="43" t="s">
        <v>198</v>
      </c>
      <c r="D12" s="79" t="s">
        <v>199</v>
      </c>
      <c r="E12" s="44" t="s">
        <v>200</v>
      </c>
      <c r="F12" s="43" t="s">
        <v>201</v>
      </c>
      <c r="G12" s="44" t="s">
        <v>171</v>
      </c>
    </row>
    <row r="13" spans="2:12" s="39" customFormat="1" ht="18" customHeight="1">
      <c r="B13" s="47" t="s">
        <v>166</v>
      </c>
      <c r="C13" s="43" t="s">
        <v>198</v>
      </c>
      <c r="D13" s="79" t="s">
        <v>202</v>
      </c>
      <c r="E13" s="44" t="s">
        <v>203</v>
      </c>
      <c r="F13" s="43" t="s">
        <v>204</v>
      </c>
      <c r="G13" s="44" t="s">
        <v>186</v>
      </c>
    </row>
    <row r="14" spans="2:12" s="39" customFormat="1" ht="18" customHeight="1">
      <c r="B14" s="47" t="s">
        <v>166</v>
      </c>
      <c r="C14" s="43" t="s">
        <v>205</v>
      </c>
      <c r="D14" s="79" t="s">
        <v>206</v>
      </c>
      <c r="E14" s="44" t="s">
        <v>207</v>
      </c>
      <c r="F14" s="43" t="s">
        <v>208</v>
      </c>
      <c r="G14" s="44" t="s">
        <v>171</v>
      </c>
    </row>
    <row r="15" spans="2:12" s="39" customFormat="1" ht="18" customHeight="1">
      <c r="B15" s="47" t="s">
        <v>166</v>
      </c>
      <c r="C15" s="43" t="s">
        <v>209</v>
      </c>
      <c r="D15" s="79" t="s">
        <v>210</v>
      </c>
      <c r="E15" s="44" t="s">
        <v>211</v>
      </c>
      <c r="F15" s="43" t="s">
        <v>212</v>
      </c>
      <c r="G15" s="44" t="s">
        <v>186</v>
      </c>
    </row>
    <row r="16" spans="2:12" s="39" customFormat="1" ht="18" customHeight="1">
      <c r="B16" s="51" t="s">
        <v>166</v>
      </c>
      <c r="C16" s="43" t="s">
        <v>213</v>
      </c>
      <c r="D16" s="79" t="s">
        <v>214</v>
      </c>
      <c r="E16" s="44" t="s">
        <v>215</v>
      </c>
      <c r="F16" s="43" t="s">
        <v>216</v>
      </c>
      <c r="G16" s="44" t="s">
        <v>186</v>
      </c>
    </row>
    <row r="17" spans="2:7" s="39" customFormat="1" ht="18" customHeight="1">
      <c r="B17" s="52" t="s">
        <v>217</v>
      </c>
      <c r="C17" s="43" t="s">
        <v>218</v>
      </c>
      <c r="D17" s="79" t="s">
        <v>358</v>
      </c>
      <c r="E17" s="44" t="s">
        <v>219</v>
      </c>
      <c r="F17" s="43" t="s">
        <v>220</v>
      </c>
      <c r="G17" s="44" t="s">
        <v>171</v>
      </c>
    </row>
    <row r="18" spans="2:7" s="39" customFormat="1" ht="18" customHeight="1">
      <c r="B18" s="47" t="s">
        <v>221</v>
      </c>
      <c r="C18" s="43" t="s">
        <v>218</v>
      </c>
      <c r="D18" s="79" t="s">
        <v>224</v>
      </c>
      <c r="E18" s="44" t="s">
        <v>225</v>
      </c>
      <c r="F18" s="43" t="s">
        <v>226</v>
      </c>
      <c r="G18" s="44" t="s">
        <v>171</v>
      </c>
    </row>
    <row r="19" spans="2:7" s="39" customFormat="1" ht="18" customHeight="1">
      <c r="B19" s="47" t="s">
        <v>221</v>
      </c>
      <c r="C19" s="43" t="s">
        <v>359</v>
      </c>
      <c r="D19" s="79" t="s">
        <v>120</v>
      </c>
      <c r="E19" s="44" t="s">
        <v>222</v>
      </c>
      <c r="F19" s="43" t="s">
        <v>223</v>
      </c>
      <c r="G19" s="44" t="s">
        <v>171</v>
      </c>
    </row>
    <row r="20" spans="2:7" s="39" customFormat="1" ht="18" customHeight="1">
      <c r="B20" s="47" t="s">
        <v>221</v>
      </c>
      <c r="C20" s="43" t="s">
        <v>227</v>
      </c>
      <c r="D20" s="79" t="s">
        <v>228</v>
      </c>
      <c r="E20" s="44" t="s">
        <v>229</v>
      </c>
      <c r="F20" s="43" t="s">
        <v>230</v>
      </c>
      <c r="G20" s="44" t="s">
        <v>171</v>
      </c>
    </row>
    <row r="21" spans="2:7" s="39" customFormat="1" ht="18" customHeight="1">
      <c r="B21" s="47" t="s">
        <v>221</v>
      </c>
      <c r="C21" s="43" t="s">
        <v>231</v>
      </c>
      <c r="D21" s="79" t="s">
        <v>232</v>
      </c>
      <c r="E21" s="44" t="s">
        <v>233</v>
      </c>
      <c r="F21" s="43" t="s">
        <v>234</v>
      </c>
      <c r="G21" s="44" t="s">
        <v>171</v>
      </c>
    </row>
    <row r="22" spans="2:7" s="39" customFormat="1" ht="18" customHeight="1">
      <c r="B22" s="47" t="s">
        <v>221</v>
      </c>
      <c r="C22" s="43" t="s">
        <v>235</v>
      </c>
      <c r="D22" s="80" t="s">
        <v>236</v>
      </c>
      <c r="E22" s="44" t="s">
        <v>237</v>
      </c>
      <c r="F22" s="43" t="s">
        <v>238</v>
      </c>
      <c r="G22" s="44" t="s">
        <v>171</v>
      </c>
    </row>
    <row r="23" spans="2:7" s="39" customFormat="1" ht="18" customHeight="1">
      <c r="B23" s="47" t="s">
        <v>221</v>
      </c>
      <c r="C23" s="43" t="s">
        <v>239</v>
      </c>
      <c r="D23" s="79" t="s">
        <v>240</v>
      </c>
      <c r="E23" s="44" t="s">
        <v>241</v>
      </c>
      <c r="F23" s="43" t="s">
        <v>242</v>
      </c>
      <c r="G23" s="44" t="s">
        <v>171</v>
      </c>
    </row>
    <row r="24" spans="2:7" s="39" customFormat="1" ht="18" customHeight="1">
      <c r="B24" s="47" t="s">
        <v>221</v>
      </c>
      <c r="C24" s="43" t="s">
        <v>243</v>
      </c>
      <c r="D24" s="79" t="s">
        <v>244</v>
      </c>
      <c r="E24" s="44" t="s">
        <v>245</v>
      </c>
      <c r="F24" s="43" t="s">
        <v>246</v>
      </c>
      <c r="G24" s="44" t="s">
        <v>171</v>
      </c>
    </row>
    <row r="25" spans="2:7" s="39" customFormat="1" ht="18" customHeight="1">
      <c r="B25" s="47" t="s">
        <v>221</v>
      </c>
      <c r="C25" s="43" t="s">
        <v>247</v>
      </c>
      <c r="D25" s="79" t="s">
        <v>248</v>
      </c>
      <c r="E25" s="44" t="s">
        <v>249</v>
      </c>
      <c r="F25" s="43" t="s">
        <v>250</v>
      </c>
      <c r="G25" s="44" t="s">
        <v>171</v>
      </c>
    </row>
    <row r="26" spans="2:7" s="39" customFormat="1" ht="18" customHeight="1">
      <c r="B26" s="47" t="s">
        <v>221</v>
      </c>
      <c r="C26" s="43" t="s">
        <v>251</v>
      </c>
      <c r="D26" s="79" t="s">
        <v>252</v>
      </c>
      <c r="E26" s="44" t="s">
        <v>253</v>
      </c>
      <c r="F26" s="43" t="s">
        <v>254</v>
      </c>
      <c r="G26" s="44" t="s">
        <v>171</v>
      </c>
    </row>
    <row r="27" spans="2:7" s="39" customFormat="1" ht="18" customHeight="1">
      <c r="B27" s="47" t="s">
        <v>221</v>
      </c>
      <c r="C27" s="43" t="s">
        <v>255</v>
      </c>
      <c r="D27" s="79" t="s">
        <v>256</v>
      </c>
      <c r="E27" s="44" t="s">
        <v>257</v>
      </c>
      <c r="F27" s="43" t="s">
        <v>258</v>
      </c>
      <c r="G27" s="44" t="s">
        <v>171</v>
      </c>
    </row>
    <row r="28" spans="2:7" s="39" customFormat="1" ht="18" customHeight="1">
      <c r="B28" s="47" t="s">
        <v>221</v>
      </c>
      <c r="C28" s="43" t="s">
        <v>255</v>
      </c>
      <c r="D28" s="79" t="s">
        <v>259</v>
      </c>
      <c r="E28" s="44" t="s">
        <v>260</v>
      </c>
      <c r="F28" s="43" t="s">
        <v>261</v>
      </c>
      <c r="G28" s="44" t="s">
        <v>171</v>
      </c>
    </row>
    <row r="29" spans="2:7" s="39" customFormat="1" ht="18" customHeight="1">
      <c r="B29" s="47" t="s">
        <v>221</v>
      </c>
      <c r="C29" s="43" t="s">
        <v>255</v>
      </c>
      <c r="D29" s="79" t="s">
        <v>262</v>
      </c>
      <c r="E29" s="44" t="s">
        <v>263</v>
      </c>
      <c r="F29" s="43" t="s">
        <v>264</v>
      </c>
      <c r="G29" s="44" t="s">
        <v>171</v>
      </c>
    </row>
    <row r="30" spans="2:7" s="39" customFormat="1" ht="18" customHeight="1">
      <c r="B30" s="47" t="s">
        <v>221</v>
      </c>
      <c r="C30" s="43" t="s">
        <v>255</v>
      </c>
      <c r="D30" s="79" t="s">
        <v>265</v>
      </c>
      <c r="E30" s="44" t="s">
        <v>266</v>
      </c>
      <c r="F30" s="43" t="s">
        <v>267</v>
      </c>
      <c r="G30" s="44" t="s">
        <v>171</v>
      </c>
    </row>
    <row r="31" spans="2:7" s="39" customFormat="1" ht="18" customHeight="1">
      <c r="B31" s="47" t="s">
        <v>221</v>
      </c>
      <c r="C31" s="43" t="s">
        <v>268</v>
      </c>
      <c r="D31" s="79" t="s">
        <v>269</v>
      </c>
      <c r="E31" s="44" t="s">
        <v>270</v>
      </c>
      <c r="F31" s="43" t="s">
        <v>271</v>
      </c>
      <c r="G31" s="44" t="s">
        <v>171</v>
      </c>
    </row>
    <row r="32" spans="2:7" s="39" customFormat="1" ht="18" customHeight="1">
      <c r="B32" s="47" t="s">
        <v>221</v>
      </c>
      <c r="C32" s="43" t="s">
        <v>272</v>
      </c>
      <c r="D32" s="79" t="s">
        <v>273</v>
      </c>
      <c r="E32" s="44" t="s">
        <v>274</v>
      </c>
      <c r="F32" s="43" t="s">
        <v>275</v>
      </c>
      <c r="G32" s="44" t="s">
        <v>171</v>
      </c>
    </row>
    <row r="33" spans="2:7" s="39" customFormat="1" ht="18" customHeight="1">
      <c r="B33" s="47" t="s">
        <v>221</v>
      </c>
      <c r="C33" s="43" t="s">
        <v>272</v>
      </c>
      <c r="D33" s="79" t="s">
        <v>276</v>
      </c>
      <c r="E33" s="44" t="s">
        <v>277</v>
      </c>
      <c r="F33" s="43" t="s">
        <v>278</v>
      </c>
      <c r="G33" s="44" t="s">
        <v>171</v>
      </c>
    </row>
    <row r="34" spans="2:7" s="39" customFormat="1" ht="18" customHeight="1">
      <c r="B34" s="47" t="s">
        <v>221</v>
      </c>
      <c r="C34" s="43" t="s">
        <v>279</v>
      </c>
      <c r="D34" s="79" t="s">
        <v>280</v>
      </c>
      <c r="E34" s="44" t="s">
        <v>281</v>
      </c>
      <c r="F34" s="43" t="s">
        <v>282</v>
      </c>
      <c r="G34" s="44" t="s">
        <v>171</v>
      </c>
    </row>
    <row r="35" spans="2:7" s="39" customFormat="1" ht="18" customHeight="1">
      <c r="B35" s="53"/>
      <c r="C35" s="43" t="s">
        <v>283</v>
      </c>
      <c r="D35" s="79" t="s">
        <v>284</v>
      </c>
      <c r="E35" s="44" t="s">
        <v>281</v>
      </c>
      <c r="F35" s="43" t="s">
        <v>285</v>
      </c>
      <c r="G35" s="44" t="s">
        <v>171</v>
      </c>
    </row>
    <row r="36" spans="2:7" s="39" customFormat="1" ht="18" customHeight="1">
      <c r="B36" s="47" t="s">
        <v>221</v>
      </c>
      <c r="C36" s="43" t="s">
        <v>286</v>
      </c>
      <c r="D36" s="79" t="s">
        <v>360</v>
      </c>
      <c r="E36" s="44" t="s">
        <v>287</v>
      </c>
      <c r="F36" s="43" t="s">
        <v>288</v>
      </c>
      <c r="G36" s="44" t="s">
        <v>171</v>
      </c>
    </row>
    <row r="37" spans="2:7" s="39" customFormat="1" ht="18" customHeight="1">
      <c r="B37" s="47" t="s">
        <v>221</v>
      </c>
      <c r="C37" s="43" t="s">
        <v>289</v>
      </c>
      <c r="D37" s="79" t="s">
        <v>290</v>
      </c>
      <c r="E37" s="44" t="s">
        <v>291</v>
      </c>
      <c r="F37" s="43" t="s">
        <v>292</v>
      </c>
      <c r="G37" s="44" t="s">
        <v>171</v>
      </c>
    </row>
    <row r="38" spans="2:7" s="39" customFormat="1" ht="18" customHeight="1">
      <c r="B38" s="42" t="s">
        <v>293</v>
      </c>
      <c r="C38" s="43" t="s">
        <v>294</v>
      </c>
      <c r="D38" s="79" t="s">
        <v>295</v>
      </c>
      <c r="E38" s="44" t="s">
        <v>296</v>
      </c>
      <c r="F38" s="43" t="s">
        <v>297</v>
      </c>
      <c r="G38" s="44" t="s">
        <v>171</v>
      </c>
    </row>
    <row r="39" spans="2:7" s="39" customFormat="1" ht="18" customHeight="1">
      <c r="B39" s="51" t="s">
        <v>293</v>
      </c>
      <c r="C39" s="43" t="s">
        <v>294</v>
      </c>
      <c r="D39" s="79" t="s">
        <v>298</v>
      </c>
      <c r="E39" s="44" t="s">
        <v>299</v>
      </c>
      <c r="F39" s="43" t="s">
        <v>300</v>
      </c>
      <c r="G39" s="44" t="s">
        <v>186</v>
      </c>
    </row>
    <row r="40" spans="2:7" s="39" customFormat="1" ht="18" customHeight="1">
      <c r="B40" s="42" t="s">
        <v>301</v>
      </c>
      <c r="C40" s="43" t="s">
        <v>302</v>
      </c>
      <c r="D40" s="79" t="s">
        <v>303</v>
      </c>
      <c r="E40" s="44" t="s">
        <v>304</v>
      </c>
      <c r="F40" s="43" t="s">
        <v>305</v>
      </c>
      <c r="G40" s="44" t="s">
        <v>171</v>
      </c>
    </row>
    <row r="41" spans="2:7" s="39" customFormat="1" ht="18" customHeight="1">
      <c r="B41" s="47" t="s">
        <v>301</v>
      </c>
      <c r="C41" s="43" t="s">
        <v>306</v>
      </c>
      <c r="D41" s="79" t="s">
        <v>307</v>
      </c>
      <c r="E41" s="44" t="s">
        <v>370</v>
      </c>
      <c r="F41" s="43" t="s">
        <v>308</v>
      </c>
      <c r="G41" s="44" t="s">
        <v>171</v>
      </c>
    </row>
    <row r="42" spans="2:7" s="39" customFormat="1" ht="18" customHeight="1">
      <c r="B42" s="51" t="s">
        <v>301</v>
      </c>
      <c r="C42" s="43" t="s">
        <v>309</v>
      </c>
      <c r="D42" s="79" t="s">
        <v>310</v>
      </c>
      <c r="E42" s="44" t="s">
        <v>311</v>
      </c>
      <c r="F42" s="43" t="s">
        <v>312</v>
      </c>
      <c r="G42" s="44" t="s">
        <v>171</v>
      </c>
    </row>
    <row r="43" spans="2:7" s="39" customFormat="1" ht="18" customHeight="1">
      <c r="B43" s="42" t="s">
        <v>313</v>
      </c>
      <c r="C43" s="43" t="s">
        <v>314</v>
      </c>
      <c r="D43" s="79" t="s">
        <v>315</v>
      </c>
      <c r="E43" s="44" t="s">
        <v>316</v>
      </c>
      <c r="F43" s="43" t="s">
        <v>317</v>
      </c>
      <c r="G43" s="44" t="s">
        <v>361</v>
      </c>
    </row>
    <row r="44" spans="2:7" s="39" customFormat="1" ht="18" customHeight="1">
      <c r="B44" s="51" t="s">
        <v>313</v>
      </c>
      <c r="C44" s="43" t="s">
        <v>319</v>
      </c>
      <c r="D44" s="79" t="s">
        <v>320</v>
      </c>
      <c r="E44" s="44" t="s">
        <v>321</v>
      </c>
      <c r="F44" s="43" t="s">
        <v>322</v>
      </c>
      <c r="G44" s="44" t="s">
        <v>171</v>
      </c>
    </row>
    <row r="45" spans="2:7" s="39" customFormat="1" ht="18" customHeight="1">
      <c r="B45" s="42" t="s">
        <v>323</v>
      </c>
      <c r="C45" s="43" t="s">
        <v>324</v>
      </c>
      <c r="D45" s="79" t="s">
        <v>325</v>
      </c>
      <c r="E45" s="44" t="s">
        <v>326</v>
      </c>
      <c r="F45" s="43" t="s">
        <v>327</v>
      </c>
      <c r="G45" s="44" t="s">
        <v>171</v>
      </c>
    </row>
    <row r="46" spans="2:7" s="39" customFormat="1" ht="18" customHeight="1">
      <c r="B46" s="47" t="s">
        <v>323</v>
      </c>
      <c r="C46" s="43" t="s">
        <v>328</v>
      </c>
      <c r="D46" s="79" t="s">
        <v>329</v>
      </c>
      <c r="E46" s="44" t="s">
        <v>330</v>
      </c>
      <c r="F46" s="43" t="s">
        <v>331</v>
      </c>
      <c r="G46" s="44" t="s">
        <v>171</v>
      </c>
    </row>
    <row r="47" spans="2:7" s="39" customFormat="1" ht="18" customHeight="1">
      <c r="B47" s="51" t="s">
        <v>323</v>
      </c>
      <c r="C47" s="43" t="s">
        <v>332</v>
      </c>
      <c r="D47" s="79" t="s">
        <v>333</v>
      </c>
      <c r="E47" s="44" t="s">
        <v>334</v>
      </c>
      <c r="F47" s="43" t="s">
        <v>335</v>
      </c>
      <c r="G47" s="44" t="s">
        <v>171</v>
      </c>
    </row>
    <row r="48" spans="2:7" s="39" customFormat="1" ht="18" customHeight="1">
      <c r="B48" s="42" t="s">
        <v>336</v>
      </c>
      <c r="C48" s="43" t="s">
        <v>337</v>
      </c>
      <c r="D48" s="79" t="s">
        <v>338</v>
      </c>
      <c r="E48" s="44" t="s">
        <v>339</v>
      </c>
      <c r="F48" s="43" t="s">
        <v>340</v>
      </c>
      <c r="G48" s="44" t="s">
        <v>171</v>
      </c>
    </row>
    <row r="49" spans="2:11" s="39" customFormat="1" ht="18" customHeight="1">
      <c r="B49" s="47" t="s">
        <v>336</v>
      </c>
      <c r="C49" s="43" t="s">
        <v>341</v>
      </c>
      <c r="D49" s="79" t="s">
        <v>342</v>
      </c>
      <c r="E49" s="44" t="s">
        <v>343</v>
      </c>
      <c r="F49" s="43" t="s">
        <v>344</v>
      </c>
      <c r="G49" s="44" t="s">
        <v>171</v>
      </c>
    </row>
    <row r="50" spans="2:11" s="39" customFormat="1" ht="18" customHeight="1">
      <c r="B50" s="51" t="s">
        <v>336</v>
      </c>
      <c r="C50" s="43" t="s">
        <v>345</v>
      </c>
      <c r="D50" s="79" t="s">
        <v>346</v>
      </c>
      <c r="E50" s="44" t="s">
        <v>347</v>
      </c>
      <c r="F50" s="43" t="s">
        <v>348</v>
      </c>
      <c r="G50" s="44" t="s">
        <v>171</v>
      </c>
    </row>
    <row r="51" spans="2:11" s="39" customFormat="1" ht="18" customHeight="1">
      <c r="B51" s="33"/>
      <c r="C51" s="33"/>
      <c r="D51" s="33"/>
      <c r="E51" s="33"/>
      <c r="F51" s="54"/>
      <c r="G51" s="55"/>
      <c r="H51" s="32"/>
    </row>
    <row r="52" spans="2:11" s="39" customFormat="1" ht="18" customHeight="1">
      <c r="B52" s="56" t="s">
        <v>349</v>
      </c>
      <c r="C52" s="57"/>
      <c r="D52" s="58"/>
      <c r="E52" s="58"/>
      <c r="F52" s="58"/>
      <c r="G52" s="59"/>
      <c r="H52" s="58"/>
    </row>
    <row r="53" spans="2:11" s="39" customFormat="1" ht="18" customHeight="1">
      <c r="B53" s="355" t="s">
        <v>171</v>
      </c>
      <c r="C53" s="356"/>
      <c r="D53" s="60" t="s">
        <v>350</v>
      </c>
      <c r="E53" s="61"/>
      <c r="F53" s="61"/>
      <c r="G53" s="62"/>
      <c r="H53" s="63"/>
      <c r="J53" s="33"/>
      <c r="K53" s="33"/>
    </row>
    <row r="54" spans="2:11" s="58" customFormat="1" ht="16.5">
      <c r="B54" s="357"/>
      <c r="C54" s="358"/>
      <c r="D54" s="64" t="s">
        <v>351</v>
      </c>
      <c r="E54" s="63"/>
      <c r="F54" s="63"/>
      <c r="G54" s="65"/>
      <c r="H54" s="63"/>
    </row>
    <row r="55" spans="2:11" s="58" customFormat="1" ht="16.5">
      <c r="B55" s="359"/>
      <c r="C55" s="360"/>
      <c r="D55" s="66" t="s">
        <v>352</v>
      </c>
      <c r="E55" s="67"/>
      <c r="F55" s="67"/>
      <c r="G55" s="68"/>
      <c r="H55" s="63"/>
    </row>
    <row r="56" spans="2:11" s="58" customFormat="1" ht="16.5">
      <c r="B56" s="361" t="s">
        <v>318</v>
      </c>
      <c r="C56" s="362"/>
      <c r="D56" s="60" t="s">
        <v>353</v>
      </c>
      <c r="E56" s="61"/>
      <c r="F56" s="61"/>
      <c r="G56" s="62"/>
      <c r="H56" s="63"/>
    </row>
    <row r="57" spans="2:11" s="58" customFormat="1" ht="16.5">
      <c r="B57" s="363"/>
      <c r="C57" s="364"/>
      <c r="D57" s="64" t="s">
        <v>362</v>
      </c>
      <c r="E57" s="63"/>
      <c r="F57" s="63"/>
      <c r="G57" s="65"/>
      <c r="H57" s="63"/>
    </row>
    <row r="58" spans="2:11" s="58" customFormat="1" ht="16.5">
      <c r="B58" s="363"/>
      <c r="C58" s="364"/>
      <c r="D58" s="64" t="s">
        <v>351</v>
      </c>
      <c r="E58" s="63"/>
      <c r="F58" s="63"/>
      <c r="G58" s="65"/>
      <c r="H58" s="63"/>
    </row>
    <row r="59" spans="2:11" s="58" customFormat="1" ht="16.5">
      <c r="B59" s="363"/>
      <c r="C59" s="364"/>
      <c r="D59" s="64" t="s">
        <v>363</v>
      </c>
      <c r="E59" s="63"/>
      <c r="F59" s="63"/>
      <c r="G59" s="65"/>
      <c r="H59" s="63"/>
    </row>
    <row r="60" spans="2:11" s="58" customFormat="1" ht="16.5">
      <c r="B60" s="363"/>
      <c r="C60" s="364"/>
      <c r="D60" s="64" t="s">
        <v>364</v>
      </c>
      <c r="E60" s="63"/>
      <c r="F60" s="63"/>
      <c r="G60" s="65"/>
      <c r="H60" s="63"/>
    </row>
    <row r="61" spans="2:11" s="58" customFormat="1" ht="16.5">
      <c r="B61" s="365"/>
      <c r="C61" s="366"/>
      <c r="D61" s="66" t="s">
        <v>365</v>
      </c>
      <c r="E61" s="67"/>
      <c r="F61" s="67"/>
      <c r="G61" s="68"/>
      <c r="H61" s="63"/>
    </row>
    <row r="62" spans="2:11" s="58" customFormat="1">
      <c r="B62" s="33"/>
      <c r="C62" s="33"/>
      <c r="D62" s="33"/>
      <c r="E62" s="33"/>
      <c r="F62" s="54"/>
      <c r="G62" s="55"/>
      <c r="H62" s="32"/>
    </row>
    <row r="63" spans="2:11" s="58" customFormat="1">
      <c r="B63" s="69" t="s">
        <v>354</v>
      </c>
      <c r="C63" s="33"/>
      <c r="D63" s="33"/>
      <c r="E63" s="33"/>
      <c r="F63" s="54"/>
      <c r="G63" s="55"/>
      <c r="H63" s="32"/>
    </row>
    <row r="64" spans="2:11" s="39" customFormat="1" ht="18" customHeight="1">
      <c r="B64" s="70" t="s">
        <v>355</v>
      </c>
      <c r="D64" s="33"/>
      <c r="E64" s="33"/>
      <c r="F64" s="54"/>
      <c r="G64" s="55"/>
      <c r="H64" s="32"/>
      <c r="J64" s="33"/>
      <c r="K64" s="33"/>
    </row>
    <row r="65" spans="6:6" hidden="1">
      <c r="F65" s="54"/>
    </row>
    <row r="66" spans="6:6" hidden="1">
      <c r="F66" s="54"/>
    </row>
    <row r="67" spans="6:6" hidden="1">
      <c r="F67" s="54"/>
    </row>
    <row r="68" spans="6:6" hidden="1">
      <c r="F68" s="54"/>
    </row>
    <row r="69" spans="6:6" hidden="1">
      <c r="F69" s="54"/>
    </row>
    <row r="70" spans="6:6" hidden="1">
      <c r="F70" s="54"/>
    </row>
    <row r="71" spans="6:6" hidden="1">
      <c r="F71" s="54"/>
    </row>
    <row r="72" spans="6:6" hidden="1">
      <c r="F72" s="54"/>
    </row>
    <row r="73" spans="6:6" hidden="1">
      <c r="F73" s="54"/>
    </row>
    <row r="74" spans="6:6"/>
  </sheetData>
  <mergeCells count="5">
    <mergeCell ref="B1:G1"/>
    <mergeCell ref="B2:G2"/>
    <mergeCell ref="B3:C3"/>
    <mergeCell ref="B53:C55"/>
    <mergeCell ref="B56:C61"/>
  </mergeCells>
  <phoneticPr fontId="2"/>
  <conditionalFormatting sqref="C5:F50">
    <cfRule type="expression" dxfId="2" priority="1">
      <formula>MOD(ROW(),2)=0</formula>
    </cfRule>
  </conditionalFormatting>
  <conditionalFormatting sqref="G5:G50">
    <cfRule type="containsText" dxfId="1" priority="2" operator="containsText" text="自己負担10割（立替精算）">
      <formula>NOT(ISERROR(SEARCH("自己負担10割（立替精算）",G5)))</formula>
    </cfRule>
    <cfRule type="containsText" dxfId="0" priority="3" operator="containsText" text="自己負担3割">
      <formula>NOT(ISERROR(SEARCH("自己負担3割",G5)))</formula>
    </cfRule>
  </conditionalFormatting>
  <dataValidations count="2">
    <dataValidation type="list" allowBlank="1" showInputMessage="1" showErrorMessage="1" sqref="G5:G50" xr:uid="{4B232CC4-61E2-42B8-A798-E17077684E3E}">
      <formula1>"自己負担3割,自己負担10割（立替精算）"</formula1>
    </dataValidation>
    <dataValidation allowBlank="1" showInputMessage="1" showErrorMessage="1" promptTitle="表示形式設定済" prompt="毎年度「年」だけ更新" sqref="J6" xr:uid="{717162F8-0C10-452F-846E-B9987B6A59EC}"/>
  </dataValidations>
  <hyperlinks>
    <hyperlink ref="B64" location="②健診機関別自己負担額リスト!A1" display="②健診機関別自己負担額リスト" xr:uid="{5667B51E-16E9-4D9F-B240-E96C3DC12B11}"/>
    <hyperlink ref="D5" r:id="rId1" xr:uid="{E3F6A307-43F1-4078-B09B-4B2B506CF6C8}"/>
    <hyperlink ref="D6" r:id="rId2" xr:uid="{BC3D6413-1F7D-4EA6-A23C-672F0F7206D0}"/>
    <hyperlink ref="D7" r:id="rId3" xr:uid="{127CC309-E181-49B5-95D6-DB1372C0D1DF}"/>
    <hyperlink ref="D8" r:id="rId4" xr:uid="{76F0045A-2937-43B2-85D8-0DF7F145E0B2}"/>
    <hyperlink ref="D9" r:id="rId5" xr:uid="{2AB6A61C-E9A4-45D3-A067-9D399D27C6F4}"/>
    <hyperlink ref="D10" r:id="rId6" xr:uid="{237F7498-3270-47B1-BA94-AE235270E0CD}"/>
    <hyperlink ref="D11" r:id="rId7" xr:uid="{FDE4E1E0-742A-4DF6-AEBF-33ACD529A7AE}"/>
    <hyperlink ref="D12" r:id="rId8" xr:uid="{A4511663-8786-47EB-82EF-1BCCFC51F311}"/>
    <hyperlink ref="D13" r:id="rId9" xr:uid="{C4B02BBB-492D-4851-8EF0-E1210F825437}"/>
    <hyperlink ref="D14" r:id="rId10" xr:uid="{9E1B55E1-8CEC-4FBF-8295-49102BF3710B}"/>
    <hyperlink ref="D15" r:id="rId11" xr:uid="{D97D853C-0C27-406D-89C3-69708B75ECE2}"/>
    <hyperlink ref="D16" r:id="rId12" xr:uid="{AB882EDF-4944-4DD2-BC39-EBF46E3DBC5F}"/>
    <hyperlink ref="D17" r:id="rId13" xr:uid="{FC89DB62-80A4-4039-9B4E-52EA75EE537C}"/>
    <hyperlink ref="D18" r:id="rId14" xr:uid="{ABD7C4D6-B0F3-47FB-9925-BD19AD6375B6}"/>
    <hyperlink ref="D19" r:id="rId15" xr:uid="{41D3B5EC-55D7-4AD7-B08B-B893F6F09BD0}"/>
    <hyperlink ref="D20" r:id="rId16" xr:uid="{60E67577-50F2-41A2-9A9A-C8BDBBE128B5}"/>
    <hyperlink ref="D21" r:id="rId17" xr:uid="{E664B550-8C3E-413F-956B-F2C935CA9E3C}"/>
    <hyperlink ref="D23" r:id="rId18" xr:uid="{E16CDD45-33CB-438D-B4E9-BE9EE71478DF}"/>
    <hyperlink ref="D24" r:id="rId19" xr:uid="{37D1C8BB-8E94-4D7B-B5A6-FBA6DFF1BE69}"/>
    <hyperlink ref="D25" r:id="rId20" xr:uid="{B4E084EA-5D2B-48BD-8DA2-86CBAFEEB2FA}"/>
    <hyperlink ref="D26" r:id="rId21" xr:uid="{89A8A299-365F-4A7E-8E96-C03DC142D158}"/>
    <hyperlink ref="D27" r:id="rId22" xr:uid="{E488385E-52C1-4A3E-9C4B-41407ABBB16E}"/>
    <hyperlink ref="D28" r:id="rId23" xr:uid="{5DF3D1C6-00DA-43F0-A50F-EF39DD32FFEA}"/>
    <hyperlink ref="D29" r:id="rId24" xr:uid="{70C3F2DF-399B-4502-ABD1-D801B5119100}"/>
    <hyperlink ref="D30" r:id="rId25" xr:uid="{B980DE86-01DA-4F87-8183-F8CBFE98F185}"/>
    <hyperlink ref="D31" r:id="rId26" xr:uid="{52E3D700-9651-4B8D-9EEC-7D40EC57B02A}"/>
    <hyperlink ref="D32" r:id="rId27" xr:uid="{9D7202D6-9037-4C7A-A967-2C8099187E4C}"/>
    <hyperlink ref="D33" r:id="rId28" xr:uid="{85D993C7-3CD4-4241-9B62-CA4CA55AB9CF}"/>
    <hyperlink ref="D34" r:id="rId29" xr:uid="{61159CF1-766E-48F3-B318-D1FDD0951C8B}"/>
    <hyperlink ref="D35" r:id="rId30" xr:uid="{BCF657A1-4291-4A94-BDD7-05309993E5DA}"/>
    <hyperlink ref="D36" r:id="rId31" xr:uid="{8CA4601D-A4C7-4C0D-8121-5C89D785E873}"/>
    <hyperlink ref="D37" r:id="rId32" xr:uid="{94384446-280E-4276-BE93-2075834D0F27}"/>
    <hyperlink ref="D38" r:id="rId33" xr:uid="{8B395151-57AD-4033-A4FC-8EEB3F2D3717}"/>
    <hyperlink ref="D39" r:id="rId34" xr:uid="{6D242DDC-D183-4011-ABAD-8BCEC94F65BD}"/>
    <hyperlink ref="D40" r:id="rId35" xr:uid="{DEB01F4C-8F5C-4A36-8FF1-D16EE1C570B5}"/>
    <hyperlink ref="D41" r:id="rId36" xr:uid="{20D51DF6-52ED-4325-9C89-1F3BC9B67324}"/>
    <hyperlink ref="D42" r:id="rId37" xr:uid="{D4DA1B08-6A35-4C28-9DAB-C56C5FD857F9}"/>
    <hyperlink ref="D43" r:id="rId38" xr:uid="{4FBE022F-2EB2-4E8C-A1CB-2E0845E879BC}"/>
    <hyperlink ref="D44" r:id="rId39" xr:uid="{4D0E8FC5-5E13-4FAD-80C0-D06FD913538C}"/>
    <hyperlink ref="D45" r:id="rId40" xr:uid="{72445B77-0D57-4E5A-8D14-EDA44E5D64A3}"/>
    <hyperlink ref="D46" r:id="rId41" xr:uid="{25B3BBA1-6D9F-4646-8618-2704D53A908C}"/>
    <hyperlink ref="D47" r:id="rId42" xr:uid="{FA83B6D3-FA77-4916-924E-419864445FC3}"/>
    <hyperlink ref="D48" r:id="rId43" xr:uid="{E017DF51-E942-45C5-8C04-5795EDD7F6AD}"/>
    <hyperlink ref="D49" r:id="rId44" xr:uid="{AA0B0B21-4FC3-453A-9AD1-CF511753CB68}"/>
    <hyperlink ref="D50" r:id="rId45" xr:uid="{2A1EF9B0-A5BF-484C-B3CE-FCF2A42FE9B7}"/>
    <hyperlink ref="D22" r:id="rId46" xr:uid="{46D9BCDC-0326-4C60-8DD9-FBF58700DF41}"/>
  </hyperlinks>
  <printOptions horizontalCentered="1" verticalCentered="1"/>
  <pageMargins left="0.19685039370078741" right="0.19685039370078741" top="0.19685039370078741" bottom="0.19685039370078741" header="0.31496062992125984" footer="0.31496062992125984"/>
  <pageSetup paperSize="9" scale="63" fitToHeight="0" orientation="portrait" r:id="rId47"/>
  <headerFooter>
    <oddHeader>&amp;R&amp;"-,太字"&amp;9SWCC健康保険組合</oddHeader>
  </headerFooter>
  <legacyDrawing r:id="rId4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【必読】はじめに</vt:lpstr>
      <vt:lpstr>入力例</vt:lpstr>
      <vt:lpstr>ドック・婦人科共通申込書【入力フォーマット】</vt:lpstr>
      <vt:lpstr>プルダウンリスト</vt:lpstr>
      <vt:lpstr>契約健診機関リストコピー【年度更新】</vt:lpstr>
      <vt:lpstr>契約健診機関リストコピー【年度更新】!Print_Area</vt:lpstr>
      <vt:lpstr>入力例!Print_Area</vt:lpstr>
      <vt:lpstr>移動先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瞳</dc:creator>
  <cp:lastModifiedBy>山本 瞳</cp:lastModifiedBy>
  <cp:lastPrinted>2025-12-11T04:25:55Z</cp:lastPrinted>
  <dcterms:created xsi:type="dcterms:W3CDTF">2015-06-05T18:19:34Z</dcterms:created>
  <dcterms:modified xsi:type="dcterms:W3CDTF">2026-02-17T23:45:11Z</dcterms:modified>
</cp:coreProperties>
</file>